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365sc-my.sharepoint.com/personal/kenyatta_alexander_sfaa_sc_gov/Documents/SCORF/2025/"/>
    </mc:Choice>
  </mc:AlternateContent>
  <xr:revisionPtr revIDLastSave="0" documentId="8_{4237C21C-CA8E-486C-B3A2-BCB49FF1084D}" xr6:coauthVersionLast="47" xr6:coauthVersionMax="47" xr10:uidLastSave="{00000000-0000-0000-0000-000000000000}"/>
  <workbookProtection workbookAlgorithmName="SHA-512" workbookHashValue="Su6vt4WfWNR86WNo4eSKCdKEDRuBySyNXAmL1cXiVDOpUIbYfhwtE58MKMpoJ/VRcIkgOTaPAHOv2FAEhl5GjA==" workbookSaltValue="SRgjze/j5HW9xThHhqb3Kw==" workbookSpinCount="100000" lockStructure="1"/>
  <bookViews>
    <workbookView xWindow="28680" yWindow="-120" windowWidth="29040" windowHeight="15720" activeTab="1" xr2:uid="{1BA339BB-B009-4B4A-8196-0250AA296E8B}"/>
  </bookViews>
  <sheets>
    <sheet name="1.25-12.25" sheetId="2" r:id="rId1"/>
    <sheet name="4.25-3.26" sheetId="4" r:id="rId2"/>
    <sheet name="7.25- 6.26"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alcChain>
</file>

<file path=xl/sharedStrings.xml><?xml version="1.0" encoding="utf-8"?>
<sst xmlns="http://schemas.openxmlformats.org/spreadsheetml/2006/main" count="277" uniqueCount="257">
  <si>
    <t>Horry</t>
  </si>
  <si>
    <t>Kershaw Health</t>
  </si>
  <si>
    <t>West Columbia</t>
  </si>
  <si>
    <t>Anderson (city)</t>
  </si>
  <si>
    <t>Chester (city)</t>
  </si>
  <si>
    <t>disbursement</t>
  </si>
  <si>
    <t>carryover/interest</t>
  </si>
  <si>
    <t>project total</t>
  </si>
  <si>
    <t>project summary</t>
  </si>
  <si>
    <t>budget</t>
  </si>
  <si>
    <t>project period 1.25-12.25</t>
  </si>
  <si>
    <t>Approved Abatement Strategy: Expansion of Warm Handoff Programs and Recovery Services: Provide comprehensive wrap-around services to individuals in recovery, including housing, transportation, job placement/training, and childcare. Budget: $350,000</t>
  </si>
  <si>
    <t xml:space="preserve"> Approved Abatement Strategy: A. Naloxone and Other FDA-Approved Drug to Reverse Opioid Overdoses 1. Expand training for first responders, schools, community support groups, and families.
Budget: $168,311.91
Approved Abatement Strategy: A. Naloxone and Other FDA-Approved Drug to Reverse Opioid Overdoses 2. Increase distribution to individuals who are uninsured or whose insurance does not cover the needed service.
Budget: $10,122.75</t>
  </si>
  <si>
    <t xml:space="preserve"> Approved Abatement Strategy:  G. Prevent Misuse of Opioids: School-based or youth-focused programs or strategies that have demonstrated effectiveness in preventing drug misuse and seem likely to be effective in preventing the uptake and use of opioids
Budget: $65,000.00
Approved Abatement Strategy:  G. Prevent Misuse of Opioids: School-based or youth-focused programs or strategies that have demonstrated effectiveness in preventing drug misuse and seem likely to be effective in preventing the uptake and use of opioids
Budget: $20,000.00
Approved Abatement Strategy: G. Prevent Misuse of Opioids: Prevent Misuse of Opioids: Strategy: Create or support community-based education or intervention services for families, youth, and adolescents at risk for OUD and any co-occurring SUD/MH conditions.
Budget: $50,000.00
Approved Abatement Strategy:  G. Prevent Misuse of Opioids: Strategy: Support evidence-informed programs or curricula to address the mental health needs of young people who may be at risk of misusing opioids or other drugs, including emotional modulation and resilience skills.
Budget: $25,000.00</t>
  </si>
  <si>
    <r>
      <t xml:space="preserve"> </t>
    </r>
    <r>
      <rPr>
        <sz val="10"/>
        <color theme="1"/>
        <rFont val="Calibri"/>
        <family val="2"/>
        <scheme val="minor"/>
      </rPr>
      <t>Approved Abatement Strategy: Medication-Assisted Treatment (MAT) Distribution &amp; Other Opioid-Related Treatment: Increase distribution of MAT to individuals who are uninsured or whose insurance does not cover the needed service.
Budget: $29,400
Approved Abatement Strategy: Medication-Assisted Treatment (MAT) Distribution &amp;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$82,420
Approved Abatement Strategy: Treatment for Incarcerated Populations: Provide evidence-based treatment, recovery support, harm reduction, or other appropriate services to individuals with OUD and any co-occurring SUD/Mental Health conditions who are incarcerated in jail or prison.”
Budget: $21,950
Approved Abatement Strategy: Prevention Programs: Funding and training for first responders to participate in pre-arrest diversion programs, post-overdose response teams, or similar strategies that connect at-risk individuals to behavioral health services and supports
Budget: $59,590
Approved Abatement Strategy: Prevention Programs: Funding for community drug disposal programs
Budget: $17,300
Approved Abatement Strategy: Prevention Programs: Providing training in harm reduction strategies to health care providers, students, peer recovery coaches, recovery outreach specialist, or other professionals that can provide care to persons who use opioids or persons with OUD and any co-occurring SUD/MH conditions
Budget: $2,000
Approved Abatement Strategy: Prevention Programs: Funding for media campaigns to prevent opioid use
Budget: $50,000</t>
    </r>
  </si>
  <si>
    <t xml:space="preserve"> Approved Abatement Strategy: Treat Opioid Use Disorder (OUD): Provide treatment of trauma for individuals with OUD and family members (e.g. surviving family members after an overdose or overdose fatality)
Budget: $19,500
Approved Abatement Strategy: Prevention Programs: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$63,000</t>
  </si>
  <si>
    <t xml:space="preserve"> Approved Abatement Strategy: C. Connect People Who Need Help to the Help They Need 11. Expand warm hand-off services to transition to recovery services.
Budget: $75,056.00
Approved Abatement Strategy: G. Prevention Programs 5. Funding and training for first responders to participate in pre-arrest diversion programs, Post-overdose response teams, or similar strategies that connect at-risk individuals to behavioral health services and supports
Budget: $182,558.00
Approved Abatement Strategy: H. Prevent Overdose Deaths and Other Harms Harm Reduction) 1. Increased availability and distribution of naloxone and other drugs that treat overdoses for first responders, overdosed patients, individuals with OUD and their friends and family members, schools, community navigators and outreach workers, person being released from jail or prison, or other members of the public
Budget: $23,644.00
Approved Abatement Strategy: G. Prevention Programs 1. Funding for media campaigns to prevent opioid use (similar to the FDS’s “Real Cost” campaign to prevent youth from misusing tobacco)
Budget: $35,475
Approved Abatement Strategy: B. Support People in Treatment and Recovery 6. Support or expand peer-recovery centers, which may include support groups, social events, computer access, or other services for persons with OUD and any co-occurring SUD/MH conditions
Budget: $8,400.00</t>
  </si>
  <si>
    <t xml:space="preserve"> Approved Abatement Strategy: (Continuation) J. Leadership, Planning, and Coordination (Approved Uses: Other Strategies): 1.Statewide,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$106,526.00
Approved Abatement Strategy: (Continuation) B. Support People in Treatment and Recovery 15. Hire or train behavioral health workers to provide or expand any of the services or support for people in treatment and recovery.
Budget: $78,850.00
Approved Abatement Strategy: (Continuation) H. Prevent Overdose Deaths and Other Harms (Harm Reduction) 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$41,045.35
Approved Abatement Strategy: (Continuation) K. Training 1. Provide funding for staff training or networking programs and services to improve the capability of government, community, and not-for-profit entities to abate the opioid crisis.
Budget: $44,631.30
</t>
  </si>
  <si>
    <t xml:space="preserve"> Approved Abatement Strategy: (Continuation) Leadership, Planning, and Coordination: Track, share, or visualize key opioid or health-related indicators and supports as identified through collaborative statewide, regional, local, or community processes.
Budget: $8,300
Approved Abatement Strategy: (Continuation) Prevention Programs: Funding for media campaigns to prevent opioid use (similar to the FDA’s “Real Cost” campaign to prevent youth from misusing tobacco).
Requested: $30,000</t>
  </si>
  <si>
    <t xml:space="preserve"> Approved Abatement Strategy: Prevention Programs: Funding for media campaigns to prevent opioid use
Budget: 17,936
Approved Abatement Strategy: Prevention Programs: Funding for community drug disposal programs
Budget: $11,515
Approved Abatement Strategy: Prevention Programs: Funding for evidence-based prevention programs in schools
Budget: $11,515
Approved Abatement Strategy: Prevention Programs: Funding and training for first responders to participate in pre-arrest diversion programs, post-overdose response teams, or similar strategies that connect at-risk individuals to behavioral health services and supports
Budget: $21,214</t>
  </si>
  <si>
    <r>
      <t xml:space="preserve"> </t>
    </r>
    <r>
      <rPr>
        <sz val="10"/>
        <color theme="1"/>
        <rFont val="Calibri"/>
        <family val="2"/>
        <scheme val="minor"/>
      </rPr>
      <t xml:space="preserve">Approved Abatement Strategy: G. Prevention Programs 4. Funding for community drug disposal programs
Budget: $25,000.00
Approved Abatement Strategy: G. Prevention Programs 1. Funding for media campaigns to prevent opioid misuse.
Budget: $70,000
Approved Abatement Strategy: A. Naloxone or Other FDA-Approved Drug to Reverse Opioid Overdoses 2. Increase distribution to individuals who are uninsured or whose insurance does not cover needed service.
Budget: $77,000.00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$157,320.00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$82,050.00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$14,993.00
Approved Abatement Strategy: G. Prevention Misuse of Opioids 9. School-based or youth-focused programs or strategies that have demonstrated effectiveness in preventing drug misuse and seem likely to be effective in preventing the uptake and use of opioids.
Budget: $29,984.00
</t>
    </r>
  </si>
  <si>
    <t xml:space="preserve"> Approved Abatement Strategy: G. Prevention Misuse of Opioids 10. Create or support community-based education or intervention services for families, youth, and adolescents at risk for OUD and any co-occurring SUD/MH conditions.
Budget: $14,993.00
Approved Abatement Strategy: E. Address the needs of pregnant or parenting women and their family, including babies with neonatal abstinence syndrome (NAS) 1. Support evidence-based or evidence-informed treatment, including MAT, recovery services and supports, and prevention services for pregnant women – or women who could become pregnant – who have OUD and any co-occurring SUD/MH conditions, and other measures to educate and provide support to families affected by Neonatal Abstinence Syndrome.
Budget: $42,989.00
Approved Abatement Strategy: E. Address the needs of pregnant or parenting women and their family, including babies with neonatal abstinence syndrome (NAS) 2. Expand comprehensive evidence-based treatment and recovery services, including MAT, for uninsured women with OUD and any co-occurring SUD/MH conditions for up to 12 months postpartum.
Budget: $42,989.00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$400,000.00</t>
  </si>
  <si>
    <t xml:space="preserve"> Approved Abatement Strategy: Medication-Assisted Treatment (MAT) Distribution &amp; Other Opioid-Related Treatment
Increase distribution of MAT to individuals who are uninsured or whose insurance does not
cover the needed service.
Budget: $30,000.00
Approved Abatement Strategy: Pregnant and Postpartum Women
Provide comprehensive wrap-around services to individuals with OUD, including housing
transportation, job placement/training, and childcare.
Budget: $5,232.05
Approved Abatement Strategy: Expansion of Warm Handoff Programs and Recovery Services
Expand warm hand-off services to transition to recovery services.
Budget: $590.00
Approved Abatement Strategy: Expansion of Warm Handoff Programs and Recovery Services
Provide comprehensive wrap-around services to individuals in recovery, including housing,
transportation, job placement/training, and childcare.
Budget: $24,000.00
Approved Abatement Strategy: Prevention Programs
Funding for media campaigns to prevent opioid use (similar to the FDA’s “Real Cost”
campaign to prevent youth from misusing tobacco).
Budget: $16,000.00
Approved Abatement Strategy: Prevention Programs
Funding for evidence-based prevention programs in schools.
Budget: $51,518.68</t>
  </si>
  <si>
    <t xml:space="preserve"> Approved Abatement Strategy: Leadership, Planning, and Coordination (Other Strategies):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$122,898.00
Approved Abatement Strategy: Treat Opioid Use Disorder
Expand availability of treatment for OUD and any co-occurring SUD/MH conditions,
including all forms of Medication-Assisted Treatment (MAT) approved by the U.S. Food and
Drug Administration.
Budget: $61,447
Approved Abatement Strategy: Treat Opioid Use Disorder
Provide treatment of trauma for individuals with OUD and family members and
training of health care personnel to identify and address such trauma.
Budget: $1,200
Approved Abatement Strategy: Treat Opioid Use Disorder
Offer scholarships and support for behavioral health practitioners or workers involved
in addressing OUD and any co-occurring SUD/MH or mental health conditions.
Budget: $24,300
Approved Abatement Strategy: Support People in Treatment and Recovery (Approved Uses: Treatment)
Hire or train behavioral health workers to provide or expand any of the services or
supports for people in treatment and recovery
.Budget: $58,050
Approved Abatement Strategy: Connect People Who Need Help to the Help They Need (Connections to Care)
Expand warm hand-off services to transition to recovery services.
Budget: $57,860
Approved Abatement Strategy: Training (Other Strategies)
Provide funding for staff training or networking programs and services to improve the
capability of government, community, and not-for-profit entities to abate the opioid crisis.
Budget: $20,000
</t>
  </si>
  <si>
    <t xml:space="preserve"> Approved Abatement Strategy: :Prevention Misuse of Opioids (Approved Uses: Prevention)
Funding for media campaigns to prevent opioid use:
Funding community anti-drug coalitions that engage in drug prevention efforts.
Budget: $9,000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Public health entities providing free naloxone to anyone in the community.
Public education relating to immunity and Good Samaritan laws.
Educating first responders regarding the existence and operation of immunity and Good Samaritan laws.
Budget: $3,500
Approved Abatement Strategy: Treatment for Incarcerated Population
Provide evidence-based treatment and recovery support, including MAT for persons with OUD and co-occurring SUD/MH disorders within and transitioning out of the criminal justice system.
Increase funding for jails to provide treatment to inmates with OUD.
Budget: $120,000
Approved Abatement Strategy: Prevention Programs: Funding for community drug disposal programs.
Budget: $3,500
Approved Abatement Strategy: Expansion of Warm Handoff Programs and Recovery Services
Expand warm hand-off services to transition to recovery services.
Budget: $750</t>
  </si>
  <si>
    <r>
      <t xml:space="preserve"> Approved Abatement Strategy: Expansion of Warm Handoff Programs and Recovery Services: Hire additional social workers or other behavioral health workers to facilitate the expansion of warm handoff programs and recovery services.
Budget: </t>
    </r>
    <r>
      <rPr>
        <sz val="11"/>
        <color rgb="FFFF0000"/>
        <rFont val="Calibri"/>
        <family val="2"/>
        <scheme val="minor"/>
      </rPr>
      <t>$155,584.80</t>
    </r>
  </si>
  <si>
    <t xml:space="preserve"> Approved Abatement Strategy: (Continuation) A. Naloxone of Other FDA-Approved Drug to Reverse Opioid overdoses. 1. Expand training for first responders, schools, community support groups, and families.
Budget: $52,517.00
Approved Abatement Strategy: (Continuation) A. Naloxone of Other FDA-Approved Drug to Reverse Opioid overdoses. 2: Increase distribution to individuals who are uninsured or whose insurance does not cover the needed service.
Budget: $23,437
Approved Abatement Strategy: (Continuation) B. Medication-Assisted Treatment (MAT) Distribution and Other Opioid-Related Treatment 2: Provide education to school-based and youth-focused programs that discourage or prevent misuse.
Budget: $57,253.00
Approved Abatement Strategy: (Continuation) B. Medication-Assisted Treatment (MAT) Distribution and Other Opioid-Related Treatment 3: Provide MAT education and awareness training to health care providers, EMTs, law enforcement, and other first responders.
Budget: $23,437.00
Approved Abatement Strategy: G. Prevention Programs 2. Funding for evidence-based prevention programs in schools.
Budget: $14,692.07
Approved Abatement Strategy: G. Prevention Programs 3. Funding for medical provider education and outreach regarding best prescribing practices for opioids consistent with the 2016 CDC guidelines, including providers at hospitals (academic detailing)
Budget: $14,692.06
Approved Abatement Strategy: G. Prevention Programs 4. Funding for community drug disposal programs
Budget: $14,692.06
Approved Abatement Strategy: I. Evidence-Based Data Collection and Research Analyzing the Effectiveness of the Abatement Strategies within the State
Budget: $61,118.00</t>
  </si>
  <si>
    <t xml:space="preserve"> Approved Abatement Strategy: (Continuation) Expansion of Warm Handoff Programs and Recovery Services Core Strategy E.4- Provide comprehensive wrap-around services to individuals in recovery, including housing, transportation, job placement/training, and childcare.
Budget: $63,000.00
Approved Abatement Strategy: (Continuation) Expansion of Warm Handoff Programs and Recovery Services Core Strategy E.5 Hire additional social workers, peer recovery coaches, or other behavioral health workers to facilitate the service expansions recommended above.
Budget: $201,097.18
Approved Abatement Strategy: (Continuation) Prevention Programs Approved Use G.9- School-based or youth-focused programs or strategies that have demonstrated effectiveness in preventing drug misuse and seem likely to be effective in preventing the uptake and use of opioids.
Budget: $1,275.00
Approved Abatement Strategy: (Continuation) Prevent Overdose Deaths and Other Harms (Harm Reduction) Approved use H.1-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$5,757.38
Approved Abatement Strategy: (Continuation) Prevent Overdose Deaths and Other Harms (Harm Reduction) Approved Use H.6 – Public education relating to emergency responses to overdoses
Budget: $790.25
Approved Abatement Strategy: Research (L.1): Support opioid abatement research that may include, but is not limited to, the following: Monitoring, surveillance, data collection, and evaluation of programs and strategies described in this opioid abatement strategy list.
Budget: $15,000.00</t>
  </si>
  <si>
    <t>North Charleston (city)</t>
  </si>
  <si>
    <t xml:space="preserve"> Approved Abatement Strategy: E4 –Expansion of Warm Handoff Programs and Recovery Services– Provide comprehensive wrap-around services to individuals in recovery, including housing, transportation, job placement/training, and childcare.
Budget: $264,000.00
Approved Abatement Strategy: K1 –Training– Provide funding for staff training or networking programs and services to improve the capability of government, community, and not-for-profit entities to abate the opioid crisis.
Budget: $5,000.00
Approved Abatement Strategy: (Continuation) A2 - Naloxone or Other FDA-Approved Drug to Reverse Opioid Overdoses - Increase distribution to individuals who are uninsured or whose insurance does not cover the needed service.
Budget: $7,144.74
Approved Abatement Strategy: G1 - Prevention Programs - Funding for media campaigns to prevent opioid use.
Budget: $68,500.00
Approved Abatement Strategy: Continuation J4- Leadership, Planning and Coordination- Provide resources to staff government oversight and management of opioid abatement program.
Budget: $109,500.00</t>
  </si>
  <si>
    <t xml:space="preserve">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$25,300
Approved Abatement Strategy: Prevent Overdose Deaths and Other Harms (Harm Reduction) Training and education regarding naloxone and other drugs that treat overdoses for first responders, overdose patients, patients taking opioids, families, schools, community support groups, and other members of the general public.
Budget: $2,400</t>
  </si>
  <si>
    <t xml:space="preserve"> Approved Abatement Strategy: Expansion of Warm Handoff Programs and Recovery Services- 5. Hire additional social workers or other behavioral health workers to facilitate the expansions of warm handoff programs and recovery services.
Budget: $300,006.50                                                                                                                                                            </t>
  </si>
  <si>
    <t>Interest $3200</t>
  </si>
  <si>
    <t>Carryover $274,878.00</t>
  </si>
  <si>
    <t>Carryover $90,000.00 Interest $1,300.00</t>
  </si>
  <si>
    <t xml:space="preserve"> </t>
  </si>
  <si>
    <t>Carryover $20,000.00 Interest $500.00</t>
  </si>
  <si>
    <t xml:space="preserve"> Approved Abatement Strategy: B. Medication-Assisted Treatment Distribution and Other Opioid Related Treatment 3. Provide MAT education and awareness training to healthcare providers, EMT, law enforcement, and other first responders.
Budget: $17,889.88</t>
  </si>
  <si>
    <t xml:space="preserve"> Approved Abatement Strategy: (Continuation) B.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Requested: $75,900
Approved Abatement Strategy: G. Prevention Misuse of Opioids 1. Funding media campaigns to prevent opioid misuse.
Budget: $7,900.00
Approved Abatement Strategy: G. Prevention Misuse of Opioids 4. Drug take-back disposal or destruction programs.
Budget: $7,900.00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$7,900.00
Approved Abatement Strategy: G. Prevention Misuse of Opioids 9. School-based or youth-focused programs or strategies that have demonstrated effectiveness in preventing drug misuse and seem likely to be effective in preventing the uptake and use of opioids.
Budget: $55,300.00</t>
  </si>
  <si>
    <t xml:space="preserve"> Approved Abatement Strategy: Medication-Assisted Treatment (MAT) Distribution &amp; Other Opioid-Related Treatment: Provide education to school-based &amp; youth-focused programs that discourage/prevent misuse.
Budget: $16,500.00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$143,819.08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$116,829.42
</t>
  </si>
  <si>
    <t xml:space="preserve">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$48,458.59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$244,846.12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$7,000.00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$55,500.00
Approved Abatement Strategy: Expansion of Warm Handoff Programs &amp; Recovery Services
Expand warm hand-off services to transition to recover services.
Budget $75.00</t>
  </si>
  <si>
    <t>York County (continued)</t>
  </si>
  <si>
    <t>York County</t>
  </si>
  <si>
    <t>Williamsburg  County</t>
  </si>
  <si>
    <t>Saluda  County</t>
  </si>
  <si>
    <t>Pickens  County</t>
  </si>
  <si>
    <t>Orangeburg  County</t>
  </si>
  <si>
    <t>Oconee  County</t>
  </si>
  <si>
    <t>Myrtle Beach (city)</t>
  </si>
  <si>
    <t>Mount Pleasant (city)</t>
  </si>
  <si>
    <t>Kershaw  County (Continued)</t>
  </si>
  <si>
    <t>Kershaw  County</t>
  </si>
  <si>
    <t>Fort Mill (city)</t>
  </si>
  <si>
    <t>Florence  County (continued)</t>
  </si>
  <si>
    <t xml:space="preserve">Florence  County </t>
  </si>
  <si>
    <t>Fairfield  County</t>
  </si>
  <si>
    <t>Dorchester  County</t>
  </si>
  <si>
    <t>Chesterfield  County</t>
  </si>
  <si>
    <t>Chesterfield  County (Continued)</t>
  </si>
  <si>
    <t>Chester  County</t>
  </si>
  <si>
    <t>Charleston  County</t>
  </si>
  <si>
    <t>Calhoun  County</t>
  </si>
  <si>
    <t>Berkeley  County</t>
  </si>
  <si>
    <t>Anderson  County</t>
  </si>
  <si>
    <t>Charleston County (continued)</t>
  </si>
  <si>
    <t xml:space="preserve">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</si>
  <si>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 xml:space="preserve"> Approved Abatement Strategy: (Continuation) A. Naloxone or Other FDA-Approved Drug to Reverse Opioid Overdoses 2. Increase distribution to individuals who are uninsured or whose insurance does not cover the needed service.
Budget: $225,200.00
Approved Abatement Strategy: (Continuation) B. Medication-Assisted Treatment (MAT) Distribution and Other Opioid-Related Treatment 1.Increase distribution of MAT to individuals who are uninsured or whose insurance does not cover the needed service.
Budget: $140,000.00
Approved Abatement Strategy: (Continuation)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$165,000.00
Approved Abatement Strategy: (Continuation) E. Expansion of Warm Handoff Programs and Recovery Services4. Provide comprehensive wrap-around services to individuals in recovery, including housing, transportation, job placement/training, and childcare.
Budget: $30,000.00
Approved Abatement Strategy: (Continuation) E. Expansion of Warm Handoff Programs and Recovery Services 5. Hire additional social workers or other behavioral health workers to facilitate the expansions of warm handoff programs and recovery services.
Budget: $109,460.00
Approved Abatement Strategy: (Continuation) G. Prevention Programs 1. Funding media campaigns to prevent opioid misuse.
Budget: $210,000.00
Approved Abatement Strategy: (Continuation) G. Prevention Programs 3. Public education relating to drug disposal.
Budget: $12,000.00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</si>
  <si>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t>
  </si>
  <si>
    <t xml:space="preserve">Funds requested will be used to support Shalom Recovery. This substance abuse center for women will use funds to support, continue and expand existing programming.  Shalom Recovery provides comprehensive and gender-specific care seeking recovery from addiction.  </t>
  </si>
  <si>
    <r>
      <t>Funds requested will be used to support</t>
    </r>
    <r>
      <rPr>
        <sz val="12"/>
        <color rgb="FF000000"/>
        <rFont val="Calibri"/>
        <family val="2"/>
        <scheme val="minor"/>
      </rPr>
      <t xml:space="preserve"> Community Education Coordinator to distribute Naloxone and provide training to mitigate the effects of opioid addiction and overdose, through community events.  </t>
    </r>
  </si>
  <si>
    <r>
      <t>Funds requested will</t>
    </r>
    <r>
      <rPr>
        <sz val="11"/>
        <color rgb="FF000000"/>
        <rFont val="Calibri"/>
        <family val="2"/>
        <scheme val="minor"/>
      </rPr>
      <t xml:space="preserve"> allow for the continuation of Children in Crisis’s mission of prevention and education training. Children in Crisis will provide community outreach, school-based prevention programming, and child abuse prevention training.     </t>
    </r>
  </si>
  <si>
    <t>Funding will support the distribution of naloxone throughout various sources, expand MAT within the Charleston County Detention Center, expand wrap around services, outreach services, and training services, and provide prevention programming in the community. Funding will also be utilized to continue developing a community resources app, provide staff and community partners relevant training, assist in data collection, allow the coroner’s office materials for in house toxicology, and fund a media campaign to inform the public. </t>
  </si>
  <si>
    <t>Hazel Pittman Center:The funding will be utilized to (1) continue and expand upon the efforts initiated in 2024 to bring MAT services to Chester County and to increase access to treatment services for OUD, (2) to assist the county in implementing systemic change by improving data collection regarding opioid overdoses and fatalities to allow efforts to be localized to the highest risk communities, and (3) to expand prevention and education efforts specifically to the opioid use population. </t>
  </si>
  <si>
    <t>Hazel Pittman Center: Funding will be utilized to expand the reach of education, prevention, and treatment efforts by (1) having dedicated prevention staff to implement education, prevention and harm reduction measures specific to opioids, and (2) to increase the availability of services for families of persons with opioid use disorders and surviving family members after an overdose fatality. </t>
  </si>
  <si>
    <t>ALPHA Behavioral Health Center:  Funding will be utilized to hire and retain staff to close gaps in warm hand-off services as well as provide evidence-based treatment to clients with OUD, provide ALPHA center clients with computer access, fund a vending machine within the Chesterfield County Detention Center to distribute naloxone, fund free standing Naloxone boxes, train first responders, and launch a media campaign.    </t>
  </si>
  <si>
    <t xml:space="preserve">Funds will be used to purchase additional test kits for their Randox MultiSTAT Analyzer to support their Detention Center in determining appropriate level of care and the Coroner’s office in postmortem data collection, and to continue an existing media campaign to increase public knowledge surrounding opioids. </t>
  </si>
  <si>
    <t>Fairfield Opioid Response Team (The Team) through Fairfield Behavioral Health, will develop #You Can Too media messages for youth and general population and will use first responders to conduct the COPE program, identify and make treatment referrals to Fairfield Behavioral Health Services for persons with an opioid use disorder, and coordinate Narcan distribution. A Prevention Assistant will conduct the Life Skills Training program for 3rd- 12th graders and will coordinate RX Drug Take Back. </t>
  </si>
  <si>
    <t>This funding would allow Pee Dee Healthy Start Initiative to purchase drug deactivation products and conduct a media campaign, provide The Pharmacy with naloxone for distribution, fund positions for Circle Park and the Chrysalis Center, and provide client transportation at House of Hope of the Pee Dee.  </t>
  </si>
  <si>
    <t xml:space="preserve"> Keystone Substance Abuse Services: The funding will cover treatment costs for uninsured/indigent persons with OUD, provide transportation when lack of transportation is a barrier to treatment, to provide childcare when inadequate childcare is a barrier to treatment, to support transitional recovery housing for women. Keystone will purchase billboards that spread awareness about substance abuse treatment and prevention throughout the Fort Mill/Tega Cay area. Also, support full-time school-based Prevention Specialist, the Prevention Specialist will provide Life Skills and prevention-based education to students and families within the Fort Mill School District. </t>
  </si>
  <si>
    <t xml:space="preserve">ALPHA Behavioral Health Center:  
The funds will continue the KC Opioid Coalition, expand MAT services, including case management and referral and training for school-based counselors, continue media campaigns, drug take back efforts, response to overdose in the community and treatment at the detention center. </t>
  </si>
  <si>
    <t xml:space="preserve">Medical University of South Carolina Health Kershaw Medical Center - MUSC Health: Funds will support a Care Team Member/ CTM) to be solely responsible for the screening, delivery of brief interventions and referrals (SBIRT) for identified patients with opioid use disorders and other substances of abuse disorders.  </t>
  </si>
  <si>
    <t>These funds will continue supporting WakeUp Carolina’s efforts. Funding will be utilized to pay a percentage of several key staff positions, send WakeUp Carolina and Mount Pleasant Opioid Response Team members to conferences, provide naloxone and fentanyl testing strips to the community as well as training for proper use. WakeUp Carolina will also provide evidence-based prevention programs in schools.  </t>
  </si>
  <si>
    <t>These funds will support continuing the City Opioid Response program. Funding will be utilized to fund key staff positions, provide treatment and transportation scholarships, provide hygiene kits and educational materials to community members, purchase licenses for school-based prevention programs, and procure a web-based, case management system.  </t>
  </si>
  <si>
    <t>This funding will be used to expand warm handoff programs within North Charleston’s Police Department, continue funding an Opioid Coordinator position, provide training for peer support specialist, distribute harm reduction kits to residents, and launch a media campaign to increase community awareness.  </t>
  </si>
  <si>
    <t>Favor Upstate will provide  12 community events throughout the year along with  various opioid related programming. </t>
  </si>
  <si>
    <t xml:space="preserve">Tri-County Commission on Alcohol and Drug Abuse: 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</si>
  <si>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 xml:space="preserve"> Tri-County Commission on Alcohol and Drug Abuse)These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</si>
  <si>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Carryover $284,852.33 Interest 6,635.00</t>
  </si>
  <si>
    <t>Carryover $207,100.00 Interest $700.00</t>
  </si>
  <si>
    <t>Carryover $25,060.47 Interest $73.80</t>
  </si>
  <si>
    <t>Carryover $13,032.00 Interest $3,368.00</t>
  </si>
  <si>
    <t xml:space="preserve">Carryover $5,593.54 </t>
  </si>
  <si>
    <t>Carryover $2,000.00 Interest $2,394.97</t>
  </si>
  <si>
    <t>Carryover $45,805.76 Interest $4,885.41</t>
  </si>
  <si>
    <t>Carryover $55,094.49</t>
  </si>
  <si>
    <t>Carryover $12,000.00 Interest $2,200.00</t>
  </si>
  <si>
    <t>Carryover $91,569.39 Interest $438.52</t>
  </si>
  <si>
    <t xml:space="preserve">Prisma Health Upstate and Clemson University:
Funding will be used to expand outreach and access to prenatal services for pregnant women with OUD and infants. Prisma Health will train providers, interview participants, launch a media campaign, and continue home visits for participants in their MAiN program.  </t>
  </si>
  <si>
    <t>Funds will purchase software to allow for first responders and community members to take place in opioid overdose response training.       </t>
  </si>
  <si>
    <t>Funds will  continue the Post-Overdose Response Team, outreach services, media campaigns, drug takeback events, training initiatives, and to provide technology to support these efforts.  </t>
  </si>
  <si>
    <t xml:space="preserve">Circle Park: Funds will support a MAT coordinator, contract for a media campaign, purchase community drug disposal supplies, and implement school-based prevention programming.  </t>
  </si>
  <si>
    <t>Keystone Behavioral Health Center: Funds will continue the MAT treatment initiative to increase Physicians hours, support a Clinical Counselor and Peer Support Specialist to cover the expense of the Peer Support Specialist (PSS) position for the Adolescent treatment program along with school-based Clinical Counselors to serve the four school districts within York County (Clover, Fort Mill, Rock Hill, and York). Funds will also support the purchase of child-focused educational and coping materials to include one set for each elementary school within Keystone’s catchment area, and evidence-based curriculum materials for specific treatment groups provided at Keystone.</t>
  </si>
  <si>
    <t xml:space="preserve"> Approved Abatement Strategy: Treatment for Incarcerated Populations: Provide evidence-based treatment and recovery support, including MAT for persons with OUD and co-occurring SUD/MH disorders within and transitioning out of the criminal justice system.
Budget: $507,151.55
Approved Abatement Strategy: Expansion of Warm Handoff Programs and Recovery Services: Provide comprehensive wrap-around services to individuals in recovery, including housing, transportation, job placement, training, and childcare.
Budget: $335,879.03
Approved Abatement Strategy: Prevention Programs
Funding and training for first responders to participate in pre-arrest diversion programs, post-overdose response team, or similar strategies that connect at-risk individuals to behavioral health services and supports.
Budget: $356,850.04
</t>
  </si>
  <si>
    <t xml:space="preserve"> Interest: $27,715.09 carry over: $80,000.00</t>
  </si>
  <si>
    <t>Funding will support the continuation and expansion of three (3) projects initiated under the Guaranteed Political Subdivision Subfund in 2023. (1) Jail Diversion and Reentry Program and pre-trial program for female inmates, (2) Outreach officer/Coordinator and a Case Manage/Peer Support Specialist) in drug court to assist prospective treatment program candidates in overcoming barriers to program participation by providing services as well as navigating community resources and (3) to continue the Harm Reduction Specialists work specifically with opioid users throughout the county who have overdosed, providing follow-up care and referrals. </t>
  </si>
  <si>
    <t>project period 4.25-3.26</t>
  </si>
  <si>
    <t>Aiken County</t>
  </si>
  <si>
    <t>City of Aiken</t>
  </si>
  <si>
    <t>Anderson County</t>
  </si>
  <si>
    <t>Anderson County (Clemson)</t>
  </si>
  <si>
    <t>Carryover- $112,000.00                   Interest- $2,397.00</t>
  </si>
  <si>
    <t>Carryover- $78,850.00                     Interest- $5,178.00</t>
  </si>
  <si>
    <t>City of Cayce</t>
  </si>
  <si>
    <t>Carryover- $2,000.00                           Interest- $1,054.90</t>
  </si>
  <si>
    <t>Clarendon County</t>
  </si>
  <si>
    <t xml:space="preserve">Dillon County </t>
  </si>
  <si>
    <t>Horry County</t>
  </si>
  <si>
    <t>Carryover- $15,397.32
Interest- $10,629.39</t>
  </si>
  <si>
    <t xml:space="preserve">City of Lexington </t>
  </si>
  <si>
    <t>Carryover- $2,372.94</t>
  </si>
  <si>
    <t>Marlboro County</t>
  </si>
  <si>
    <t>Carryover- $204,973.16</t>
  </si>
  <si>
    <t>City of Myrtle Beach</t>
  </si>
  <si>
    <t>Orangeburg County</t>
  </si>
  <si>
    <t xml:space="preserve">Town of Summerville </t>
  </si>
  <si>
    <t>Carryover- $88,412.81</t>
  </si>
  <si>
    <t>Spartanburg County</t>
  </si>
  <si>
    <t>York County (Solicitor)</t>
  </si>
  <si>
    <t>project period 7.25-6.26</t>
  </si>
  <si>
    <t>Beaufort County</t>
  </si>
  <si>
    <t>Charleston County</t>
  </si>
  <si>
    <t>Cherokee County</t>
  </si>
  <si>
    <t xml:space="preserve">City of Columbia </t>
  </si>
  <si>
    <t>Dorchester County</t>
  </si>
  <si>
    <t>Edgefield County</t>
  </si>
  <si>
    <t>City of Goose Creek</t>
  </si>
  <si>
    <t>Carryover- $140,544.95
Interest- $13,746.96</t>
  </si>
  <si>
    <t>Carryover- $471,442.00
Interest- $7,165.00</t>
  </si>
  <si>
    <t>Abbeville County</t>
  </si>
  <si>
    <t>City of Beaufort</t>
  </si>
  <si>
    <t xml:space="preserve">Darlington County </t>
  </si>
  <si>
    <t xml:space="preserve">Town of Port Royal </t>
  </si>
  <si>
    <t>Georgetown County</t>
  </si>
  <si>
    <t>City of Georgetown</t>
  </si>
  <si>
    <t>Greenwood County</t>
  </si>
  <si>
    <t>Greenville County</t>
  </si>
  <si>
    <t>City of Greenville</t>
  </si>
  <si>
    <t>Hampton County</t>
  </si>
  <si>
    <t>Carryover- $12,260.00</t>
  </si>
  <si>
    <t>Interest-  $14,060.98</t>
  </si>
  <si>
    <t>Jasper County</t>
  </si>
  <si>
    <t>Carryover- $110,000.00</t>
  </si>
  <si>
    <t>City of Lexington</t>
  </si>
  <si>
    <t>Lexington County</t>
  </si>
  <si>
    <t>Marion County</t>
  </si>
  <si>
    <t>Carryover- $350,532.91
Interest- $8,725.70</t>
  </si>
  <si>
    <t>Carryover- $25,000.00
Interest- $1,283.29</t>
  </si>
  <si>
    <t>Newberry County</t>
  </si>
  <si>
    <t xml:space="preserve">Oconee County </t>
  </si>
  <si>
    <t>Pickens County</t>
  </si>
  <si>
    <t>Pickens County (Behavioral Health)</t>
  </si>
  <si>
    <t>City of Rock Hill</t>
  </si>
  <si>
    <t>Carryover-$577,298.55</t>
  </si>
  <si>
    <t>Richland County</t>
  </si>
  <si>
    <t>City of Sumter</t>
  </si>
  <si>
    <t>Union County</t>
  </si>
  <si>
    <t>Carryover- $127,348.84
Interest- $21.15</t>
  </si>
  <si>
    <t>City of West Columbia</t>
  </si>
  <si>
    <t>Carryover- $124,638.00
Interest- $8,291.00</t>
  </si>
  <si>
    <t>Carryover- $382,231.00</t>
  </si>
  <si>
    <t>Interest- $5,272.00</t>
  </si>
  <si>
    <t>Carryover- $35,880.00
Interest- $1,597.84</t>
  </si>
  <si>
    <t>Interest- $4,785.40</t>
  </si>
  <si>
    <t>Carryover- $23,295.00</t>
  </si>
  <si>
    <t>Carryover- $232,222.00</t>
  </si>
  <si>
    <t xml:space="preserve">Approved Abatement Strategy: A. Naloxone or Other FDA-Approved Drug to Reverse Opioid Overdoses. 1. Expand training for first responders, Schools, community support groups, and families.
Budget: $58,688.92
Approved Abatement Strategy: B. Medication-Assisted Treatment (MAT) Distribution and Other Opioid Related Treatment. 2. Provide education to school-based and youth-focused programs that discourage or prevent misuse.
Budget: $46,666.67
Approved Abatement Strategy: G. Prevention Programs. 5. Funding and training for first responders to participate in pre-arrest diversion programs, post-overdose response teams, or similar strategies that connect at-risk individuals to behavioral health services and supports.
Budget: $56,688.92
</t>
  </si>
  <si>
    <t>Abbeville County Department of Public Safety will appoint an Opioid Response Coordinator and develop a team of personnel within the Emergency Medical Services Division of their agency to expand training of first responders, schools, community support groups and families.   
Abbeville County will partner with local school district to provide education and material surrounding opioid use.
Opioid Response Coordinator will provide post-incident follow-ups visits to ensure community members are connected to appropriate services.</t>
  </si>
  <si>
    <t>Aiken County (Continued)</t>
  </si>
  <si>
    <t>Approved Abatement Strategy: A: TREAT OPIOID USE DISORDER: Expand availability of treatment for OUD and any co-occurring SUD/MH conditions including all forms of Medication-Assisted Treatment (“MAT”) approved by the U.S. Food And Drug Administration. Budget: $93,835.00
Approved Abatement Strategy: MEDICATION-ASSISTED TREATMENT (“MAT”) DISTRIBUTION AND OTHER OPIOID-RELATED TREATMENT :Provide treatment and recovery support services such as residential and inpatient treatment, intensive outpatient treatment, outpatient therapy or counseling, and recovery housing that allow or integrate medication and with other support services. Budget: $24,978.00
Approved Abatement Strategy: D: Address The Needs Of Criminal Justice-Involved Persons: Provide evidence-informed treatment, including MAT, recovery support, harm reduction, or other appropriate services to individuals with OUD and any co-occurring SUD/MH conditions who are incarcerated in jail or prison.  Budget: $19,765.00
Approved Abatement Strategy: D. ADDRESS THE NEEDS OF CRIMINAL JUSTICE-INVOLVED PERSONS: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Budget: $49,540.00
Approved Abatement Strategy: G. PREVENT MISUSE OF OPIOIDS: Funding evidence-based prevention programs in schools or evidence-informed school and community education programs and campaigns for students, families, school employees, school athletic programs, parent-teacher and student associations, and others. Budget: $86,688.00
Approved Abatement Strategy: G. PREVENT MISUSE OF OPIOIDS: Funding evidence-based prevention programs in schools or evidence-informed school and community education programs and campaigns for students, families, school employees, school athletic programs, parent-teacher and student associations, and others. Budget: $26,750.00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$64,576.00
Approved Abatement Strategy: B. SUPPORT PEOPLE IN TREATMENT AND RECOVERY: Provide comprehensive wrap-around services to individuals with OUD and any cooccurring SUD/MH conditions, including housing, transportation, education, job placement, job training, or childcare. Budget: $2,000.00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$24,176.00</t>
  </si>
  <si>
    <t>Approved Abatement Strategy: K: TRAINING: Provide funding for staff training or networking programs and services to improve the capability of government, community, and not-for-profit entities to abate the opioid crisis. Budget: $34,058.00
Approved Abatement Strategy: G. PREVENTION PROGRAMS: Funding for evidence-based prevention programs in schools Budget: $21,958.00
Approved Abatement Strategy: A. TREAT OPIOID USE DISORDER (OUD): Provide training on MAT for health care providers, first responders, students, or other supporting professionals, such as peer recovery coaches or recovery outreach specialists, including telementoring to assist community-based providers in rural or underserved areas. Budget: $21,000.00
Approved Abatement Strategy: K. TRAINING: Provide funding for staff training or networking programs and services to improve the capability of government, community, and not-for-profit entities to abate the opioid crisis. Budget: $12,402.10
Approved Abatement Strategy: G: Prevent Misuse of Opioids: Funding media campaigns to prevent opioid misuse 
Budget: $19,500</t>
  </si>
  <si>
    <t xml:space="preserve">Aiken County Government will contract with Aiken Center. Aiken Center will, through a partnership with the Aiken Chamber of Commerce Workforce Initiative, launch an employer awareness and Education Campaign, connecting over 1000 members of the Chamber of commerce to resources geared towards reducing opioid misuse in the workplace and reducing stigma.
Aiken County Government will contract with Aiken Center to hire a .33 FTE Opioid Prevention and Abatement Coordinator to consult with and train ACPSD health education teachers in evidence-based and evidence-informed SU prevention education for purposes of this new project.
Aiken County Government will contract with Courage Center to provide CPSS certification and training that includes MAT/Opioid curriculum for Aiken County PSS. The certification will be offered through scholarship program 3x/year.
Aiken County Government will send 5 participants to the National RX and Illicit Drug Summit in Nashville, Tennessee.
The County will contract with Aiken Center to launch a successful stigma reduction campaign, focusing on educating the public about opioid use disorder, utilizing personal stories from people with lived experience, creating a positive and inclusive narrative, engaging diverse audiences through multiple channels, and collaborating with key stakeholders to amplify the message and promote tangible change
</t>
  </si>
  <si>
    <t>Aiken-Barnwell Mental Health will hire a mental health Masters level Counselor with a special focus on Substance Use Disorder. This Counselor will provide MH services at the Aiken Center County Alcohol and Drug Abuse Authority (serving Aiken County), to patients that will be receiving SUD treatment and recovery services at the Aiken Center. They will also act as a liaison with Aiken-Barnwell Mental Health, ensuring connection and warm handoff to Aiken Center for SUD treatment for existing ABMH patients with co-occurring OUD/SUD/MH disorders.Aiken County Government will contract Aiken Center to expand access to MAT services through hiring a part-time Medical Assistant and purchase of medical equipment, to supplement its ongoing in-house MAT expansion program with additional support from DAODAS, which will be funding an in-house MAT prescriber. The Aiken County Detention Center will build a separate Substance Use Recovery Center on the existing campus. The initial stage of this project requires a feasibility study. The study will determine total project cost for future applications for funding.Aiken County will contract with the Courage Center to hire a full-time re-entry coordinator. This certified peer support specialist (CPSS) will connect detainees in the Aiken County Detention Center with the resources needed to find housing, transportation and recovery and treatment support post release. Aiken County School District’s trained health education teachers will provide evidence-based Substance Use prevention education to high-risk students with evidence of Substance Use issues by offering key drug-related education and facilitating ongoing regular education within the students’ own schools.Aiken County will contract Aiken Center to hire a .33 FTE Opioid Prevention and Abatement employee to partner with Aiken Tech and USC Aiken and other schools outside of the Aiken County Public School Department (ACPSD).Harm Reduction/Narcan distribution program through RCO Courage Center. The County of Aiken will contract with the Courage Center to hire one Full Time Peer Support Specialist to expand Harm Reduction and Narcan distribution efforts across the county by connecting persons at risk of experiencing or witnessing an overdose with Naloxone and additional harm reduction resources. The CPSS will also participate in community outreach/education regarding Naloxone.Initiate a community-based transportation solution to support individual recovery efforts, similar to the “Recovery Rides” program in Lexington County. Once implemented, this program will offer free rides to recovery related appointments, such as treatment, therapy, Medication Assisted Treatment visits and mutual aid meetings, as well as transportation to in-patient and detox facilities.Aiken Center has received approval from the South Carolina Department of Mental Health (DMH) to place a Narcan/Naloxone vending machine in the public lobby of the Aiken Barnwell Mental Health Center (ABMHC) office in Aiken. Upon approval by the SCORF Board, Aiken Center and ABMHC will sign an MOU specifying the terms and project agreement. Under the MOU, Aiken Center will own and manage the free Naloxone distribution within ABMHC, including weekly inventory control. (In-kind)</t>
  </si>
  <si>
    <t xml:space="preserve">Approved Abatement Strategy: A.1: NALOXONE OR OTHER FDA-APPROVED DRUG TO REVERSE OPIOID OVERDOSES: Expand training for first responders, schools, community support groups and families
Budget: $306,300.00
Approved Abatement Strategy: A.2: NALOXONE OR OTHER FDA-APPROVED DRUG TO REVERSE OPIOID OVERDOSES: Increase distribution to individuals who are uninsured or whose insurance does not cover the needed service.
Budget: $10,000.00
Approved Abatement Strategy: G.4: PREVENT MISUSE OF OPIOIDS: Support efforts to discourage or prevent misuse of opioids through evidence-based or evidence-informed programs or strategies that may include, but are not limited to, the following: Drug take-back disposal or destruction programs
Budget: $6,750.00
Approved Abatement Strategy: K.1: TRAINING: Provide funding for staff training or networking programs and services to improve the capability of government, community, and not-for-profit entities to abate the opioid crisis.
Budget: $7,000.00
Approved Abatement Strategy: G.2: PREVENTION PROGRAMS: Funding for evidence-based prevention programs in schools
Budget: $20,000.00
Approved Abatement Strategy: G.8: PREVENT MISUSE OF OPIOIDS: Funding evidence-based prevention programs in schools or evidence-informed school and community education programs and campaigns for students, families, school employees, school athletic programs, parent-teacher and student associations, and others.
Budget: $36,120.00
Approved Abatement Strategy: G.1: PREVENT MISUSE OF OPIOIDS: Support efforts to discourage or prevent misuse of opioids through evidence-based or evidence-informed programs or strategies that may include, but are not limited to, the following: Funding media campaigns to prevent opioid misuse.
Budget: $20,000.00
</t>
  </si>
  <si>
    <t>The City of Aiken will hire two Community Outreach Employees to perform community outreach and education. These positions will act as community liaisons with the public, responsible for opioid education for both the public and first responders, as well as community Naloxone distribution and drug disposal education. This position will act as an ambassador for city government, expanding training on best practices for recognizing the signs of an overdose and when and how to administer Narcan.
Public Safety Community Outreach distribution of Narcan at public training events, speaking engagements and through community engagement with those who are uninsured or whose insurance does not cover the cost of the medication. Areas targeted have been identified by the Aiken County Needs assessment and Strategic Community Action Plan
The City of Aiken Public Safety Community Outreach Officer will distribute Deterra at Community events to encourage appropriate and safe drug destruction to prevent misuse of opioids.
The City of Aiken will provide ongoing training in best practices in treatment, prevention and recovery services to abate the opioid crisis. Ongoing and continuing education for law enforcement and government staff will increase capability and knowledge as it relates to emerging drug threats and abatement strategies.
Funds will be used for training and conference attendance for instructors, as well as training materials, workbooks and graduation materials. The City of Aiken will provide this education in the city’s public schools to all students, primarily in Elementary and Middle Schools.
In partnership with the County of Aiken and the Aiken County School District, The City of Aiken will participate in the program initiated by Aiken County School District for opioid education and prevention education in the schools.
The City of Aiken will utilize area billboards to initiate a media campaign to prevent opioid misuse. Messaging will include information about specific area resources related to drug takeback programs, treatment and recovery resources.</t>
  </si>
  <si>
    <t>Anderson County intends to use funding to support the Detention Center’s existing Medication Assisted Treatment (MAT) and Medication for Opioid Use Disorder (MOUD) programs. Opioid program funds will be used to expand existing medication-assisted treatment and health/wellness programs offered to inmates suffering from addiction, and to support contractual services that will provide licensed Mental Health/Behavioral Service professionals on a full-time basis at the Detention Center.
Anderson County seeks funding support to expand our current capacity of residential treatment facilities for men.
 SCORF funds were used by the Coroner’s Office and its partners to establish the D.E.A.D. (Drugs End All Dreams) educational program. Presentations at 15 schools; Engage an additional 30% of civic organizations; Hold 40 total community events reaching in excess of 10.000 people.
PlaySafe—Anderson County Schools Opioid Prevention Program, Phase 2: The PlaySafe Opioid Prevention Program in Anderson County aims to reduce opioid misuse among student-athletes and their families through education, outreach, and community engagement.</t>
  </si>
  <si>
    <t xml:space="preserve">Approved Abatement Strategy: Treatment for Incarcerated Populations: Provide evidence-based treatment and recovery support, including MAT, for persons with OUD and co-occurring SUD/MH disorders within &amp; transitioning out of the criminal justice system
Budget: $259,091
Approved Abatement Strategy: Expansion of Warm Handoff Programs and Recovery Services: Provide comprehensive wrap-around services to individuals in recovery, including housing, transportation, job placement/training, and childcare
Budget: $80,000
Approved Abatement Strategy: Prevention Programs: Funding for media campaigns to prevent opioid misuse
Budget: $50,000
Approved Abatement Strategy: Prevention Programs: Funding for evidence-based prevention programs in schools
Budget: $90,150
</t>
  </si>
  <si>
    <t xml:space="preserve">Approved Abatement Strategy: Expanding Treatment for Neonatal Abstinence Syndrome: Expand
comprehensive evidence-based and recovery support for NAS babies (strategy).
Budget: $64,827
Approved Abatement Strategy: Expanding Treatment for Neonatal Abstinence Syndrome (NAS) Expand long-term treatment and services for medical monitoring of NAS babies and their families
Budget: $280,916
Approved Abatement Strategy: Pregnant and Postpartum Women Provide comprehensive wrap-around services to individuals with OUD, including housing, transportation, job placement/training, and childcare.
Budget: $86,436
</t>
  </si>
  <si>
    <t>Goal is to expand early access to prenatal services for pregnant women with OUD, including but not limited to prenatal education and NAS-informed education at upstate area hospitals and improve outreach for infants living in Anderson County who are delivered at AnMed or Prisma Health and qualify for Managing Abstinence in Newborns (MAiN).
Increasing the presence of brief, health literacy-appropriate information around
opioid use, evidence-based care, treatment, and services for NAS
Extend the services offered by the MAiN program and its core team members.</t>
  </si>
  <si>
    <t xml:space="preserve">Approved Abatement Strategy: G: Prevention Programs; Prevent Misuse of Opioids and Prevent Overdose Deaths and Other Harms (Harm Reduction): 10: Create or support community-based education or intervention services for families, youth, and adolescents at risk for OUD and any co-occurring SUD/MH conditions.
Budget: $70,568.30
Approved Abatement Strategy: K. Training 1: Provide funding for staff training or networking programs and services to improve
Budget: $10,000.00
Approved Abatement Strategy: G. Prevent Misuse of Opioids 3: Public education relating to drug disposal.
Budget: $4,390.00
</t>
  </si>
  <si>
    <t>Continued education through monthly public and private CPR classes provided by the City of Beaufort Fire Department, to teachers at local elementary and middle schools, to churches, and during special events held in the City of Beaufort Waterfront Park.
Training will be used to attend conferences and classes to learn about
new trends, strategies and treatments from other agencies across the nation.
By providing pamphlets and pouches to citizens during CPR classes, classes provided to teachers and the citizens, and during events held in the City of Beaufort. The pamphlets will provide the citizens with relevant information they can review at home when needed. The Deterra pouches will provide the citizens with a way to deactivate medications, which include opioid based medications, and make them safe for disposal.</t>
  </si>
  <si>
    <t xml:space="preserve">Approved Abatement Strategy: Leadership, Planning and Coordination: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$94,650
Approved Abatement Strategy: Prevent Misuse of Opioids: Drug take-back disposal or destruction programs. Budget: $2,310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$ 1,000
Approved Abatement Strategy: Training Provide funding for staff training or networking programs and services to improve the capability of government, community, and not-for-profit entities to abate the opioid crisis and support Cayce nonprofit Taylor Watford Foundation (TWF) drug awareness community training events
 Budget: $5,000
Approved Abatement Strategy: Prevent Misuse of Opioids: Funding evidence-based  prevention programs in schools or evidence-informed school and community education programs and campaigns for students, families, school employees, school athletic programs, parent-teacher and student associations, and others.
 Budget: $7,250
Approved Abatement Strategy: Support People in Treatment and Recovery: Support or Expand peer-recovery centers, which may include support groups, social events, computer access, or other services for persons with OUD any co-occurring SUD/MH conditions.
 Budget: $11,905
   </t>
  </si>
  <si>
    <t>The City of Cayce Fire Department will uphold this core strategy for opioid abatement by continuing to fund a full time Community Risk Reduction (CRR) Officer.
Hold three drug take back events throughout the project period
Utilize funds to create "Leave Behind Opioid Reversal Kits" and educate public on how to     respond to an opioid overdose.
Utilizing requested funds to provide training to the CRR Officer. This training could include   SBIRT, Community Paramedic, and any related classes or certifications, any new related training to combating OUD in the community
Use Animal Assisted Interventions (AAI) to facilitate resiliency education and prevention programs for OUD.
Provide Therapeutic Equine Activities to the community in City of Cayce as a substance free  alternative activity to promote recovery and wellness and partner with The Courage Center to provide their participants and others in recovery from OUD and SUD/MH conditions with Therapeutic Equine Activities</t>
  </si>
  <si>
    <t xml:space="preserve">Approved Abatement Strategy: Naloxone or Other FDA-Approved Drug to Reverse Opioid Overdoses; Increase distribution to individuals who are uninsured or whose insurance does not cover the service needed.
Budget: $20,000
Approved Abatement Strategy: Treat Opioid Use Disorder (OUD);Expand availability of treatment OUD and any co-occurring SUD/MH conditions including all forms of Medication Assisted Treatment approved by the U.S. Food and Drug Administration.
Budget: $40,000
Approved Abatement Strategy: Treat Opioid Use Disorder (OUD); Support mobile intervention, treatment and recovery services offered by qualified professionals and service providers, recovery coaches for people with OUD and any cooccurring conditions for persons who have experienced an opioid overdose.
Budget: $86,216
Approved Abatement Strategy: Support People in Treatment and Recovery;
Provide comprehensive wrap-around services to individuals with OUD and any co-occurring conditions including housing, transportation, education, job placement, job training or childcare.
Budget: 35,000
Approved Abatement Strategy: Support People in Treatment and Recovery;
Support or expand peer-recovery centers, which may include support groups, social events, computer access and other services for people with OUD and any co-occurring SUD/MH conditions.
Budget: $57,000
Approved Abatement Strategy: Connect People Who Need Help to the Help They Need (Connections to Care); Support the work of Emergency Medical Systems including peer support specialists, to connect individuals to treatment or other appropriate services following an opioid overdose or other opioid related adverse event.
Budget: $ 58,784
</t>
  </si>
  <si>
    <t>Provide first response agencies, law enforcement, Fire and Rescue support, partner agencies Overdose Prevention Care kits and Fentanyl test strips that include basic supplies and overdose prevention resources that can help facilitate engagement in Leave Behind Program.
Clarendon Behavioral Health will provide a full-time Interventionist who will serve referred clients from the Clarendon Drug Court, the detention center, or key partner agencies. The Interventionist would provide assessments and treatment plans in conjunction with the CCBH Physician as well as Medication Assisted Treatment.
The Clarendon County Opioid Recovery Team proposes to purchase a mobile unit which will provide on-site services to include assessments, intervention plans and treatment, recovery services via key partner agencies to those areas of the county experiencing the highest overdose rates and who are the most underserved areas of the county to include Turbeville, Summerton, Alcolu, Paxville.
Provide vouchers for comprehensive wrap around services to those individuals who come to the John Landon Black resource center and are in need of urgent supportive services as noted by the CCBH Interventionist, a key partner agency, Mental Health Center, Drug Court, detainees released from the CC Detention Center etc. Service will include housing, transportation, counseling for educational opportunities and job placement/training, and childcare as needed for educational/job training or related activities, treatment/physician visits etc.
Provide support to the John Landon Black Resource Center. The center's purpose is to provide access to resources for treatment options, information and assistance with job opportunities, housing, educational materials about addiction, programs for life skills and a meeting place for support groups, counseling and mental health services.
One of the newest treatments being used on opioid overdoses in the EMS field is the administration of PRON OX nitrous oxide via an administration device. It is an evidence-based treatment that in effect decreases the number of opioid administrations used for pain management etc., and to calm overdosed patients while enroute to the emergency department and decreases the potential for abuse or dependency on opioids.</t>
  </si>
  <si>
    <t xml:space="preserve">Approved Abatement Strategy: F- 1. Treatment for incarcerated population- Provide evidence-based treatment and recovery support including MAT for persons with OUD and co-occurring SUD/MH disorders within and transitioning out of the criminal justice system
Budget: $73,870.64
Approved Abatement Strategy: H. 1- Expanding Syringe Service Programs: Provide comprehensive syringe service programs with more wrap- around services, including linkage to OUD treatment, access to sterile syringes, and linkage to care and treatment for infectious diseases.
Budget: $118,896.90
Approved Abatement Strategy: C. 10- Connect People Who Need Help to the Help They Need (Connections To Care)
Budget: $73,870.64
Approved Abatement Strategy: A.1 Treat Opioid Use Disorders ( OUD): Expand availability of treatment for OUD and any co-occurring SUD/MH conditions, including all forms of Medication- Assisted Treatment ( MAT) approved by the U.S. Food and Drug Administration.
Budget: $147,012.12
Approved Abatement Strategy: G. 9- Prevent Misuse of Opioids: School-based or youth-focused programs or strategies that have demonstrated effectiveness in preventing drug misuse and seem likely to be effective in preventing the uptake and use of opioids
Budget: $90,391.08
Approved Abatement Strategy: B.4- Support People in Recovery: Provide access to housing for people with OUD and any co-occurring SUD/MH conditions, including supportive housing, recovery housing, housing assistance programs, training for housing providers, or recovery housing programs that allow or integrate FDA-approved mediation with other support services
Budget: $160,000.00
</t>
  </si>
  <si>
    <t>Recovery Services for the incarcerated. This would allow inmates to receive Drug and Alcohol treatment while they are incarcerated so that they could develop the skills necessary for recovery upon their release.
By the twelfth month of this grant, CARPS SC will have 80 participants engaged in support services increasing the health and wellness of these individuals. By the twelfth month of this grant, CARPS SC will be actively participating in two community- based coalitions that include 15 other organizations strengthening the communities they serve.
This would allow a Peer support worker/ Outreach worker to be readily available and devote his or her time to the emergency department, prenatal clinics and to Pregnant and Postpartum Women to expand comprehensive, evidence-based treatment and recovery services, including MAT, for those with co-occurring Opioid Use Disorder ( OUD) in Darlington County.
This funding request would allow a treatment provider in the city of Darlington to provide treatment services to those in need in that area. Darlington County has already secured a facility to conduct these services at no cost to Darlington County Commission on Drug and Alcohol Services. An office case manager would play a key role in this program for intake paperwork, scheduling appointments and collection of urine specimens, maintain contact with patients that we serve, and providing the case management needs for those with Opioid use disorder.
Darlington County School district will utilize a evidence-based programs to 250 students county wide in one year. Darlington County School district will conduct at least 4 events to educate students and parents of the dangers of opioids in one year.
Darlington County are looking to contract with an outreach worker through Oxford House to develop a Program Narrative Report, Housing Activity Report, and Project Status Report for the area.</t>
  </si>
  <si>
    <t xml:space="preserve">Approved Abatement Strategy: Treatment for Incarcerated Population. Provide evidence-based treatment and recovery support, including MAT for persons with OUD and co-occurring SUD/MH disorders within and transitioning out of the criminal justice system.
Budget: $152,568.72
Approved Abatement Strategy: Prevention Programs: Funding for evidence-based prevention programs in schools.
Budget: $110,700.33
Approved Abatement Strategy: Naloxone or Other FDA-Approved Drug to Reverse Opioid Overdoses
Budget: $110,700.33
</t>
  </si>
  <si>
    <t>Dillon County Detention Center Program:
This new treatment program will provide care within the DC with the goal of decreasing the current recidivism rate and improving access to OUD treatment while incarcerated and the transition into Trinity’s outpatient OUD and MAT services.
Sheriff Dept./Trinity Prevention Team:
This prevention team will be comprised of one full-time Trinity prevention specialist and one full-time Sheriff Dept. employed preventionist. After completing training, this team will expand prevention services by providing evidenced programs within local schools and increase education dissemination in high-risk communities
Sheriff Dept./Trinity Prevention Team:
This prevention team will be comprised of one full-time Trinity prevention specialist and one full-time Sheriff Dept. employed preventionist. After completing training, this team will increase Naloxone distribution and overdose reversal education in high- risk communities.</t>
  </si>
  <si>
    <t xml:space="preserve">Approved Abatement Strategy: G. Prevention Programs 5. Funding and training for first responders to participate in pre-arrest diversion programs, post-overdose response teams, or similar strategies that connect at-risk individuals to behavioral health services and supports.
Budget: $549,118.85
Approved Abatement Strategy: G. Prevention Programs 5. Funding and training for first responders to participate in pre-arrest diversion programs, post-overdose response teams, or similar strategies that connect at-risk individuals to behavioral health services and supports.
Budget: $232,952.86
Approved Abatement Strategy: I. Evidence-Based Data Collection and Research Analyzing the Effectiveness of the Abatement Strategies within the State
Budget: $88,128.00
</t>
  </si>
  <si>
    <t>Horry County proposed the establishment of the Crisis Intervention Team within the HCPD to provide specialized services to those who need them, while also ensuring that law enforcement has access to counseling personnel and the referral network to effectively connect those with suspected OUD or those at risk of OUD with the treatment options that are most likely to provide the best outcomes. Horry County has provided two (2) additional civilian counselors to this program through the Byrne State Crisis Intervention Program, which is funded separately from the SCORF program.
This application requests a second year of support for the two (2) additional HRSs. The Harm Reduction Specialists work specifically with opioid users throughout the county who have
overdosed, providing follow-up care and referrals. The HRSs work to educate those with suspected OUD about the dangers of opioid use, medication assisted treatment programs, as well as in-patient and out-patient treatment services within the county.
This proposal seeks to streamline the toxicology screening process through the acquisition of the Randox Evidence Multistat, a fully automated rapid toxicology analyzer that can produce a complete immunoassay profile within minutes.</t>
  </si>
  <si>
    <t>Dillon County Detention Center Program: Counselor and Peer Support Specialist to provide screening, assessments, treatment plans, individual/and or group counseling, family education and provide appropriate evidence-based practices and recovery support services.
Trinity Behavioral Care Prevention Specialist and Marlboro Sheriff Office Prevention Specialist to provide evidenced program within local schools and increase education dissemination into high-risk communities.
Trinity Behavioral Care full time prevention specialist and Marlboro Sheriff Dept. prevention specialist will increase Naloxone distribution, over-dose reversal education in high-risk communities, and disseminate information.</t>
  </si>
  <si>
    <t xml:space="preserve">Approved Abatement Strategy: Treatment for Incarcerated Population. Provide evidence-based treatment and recovery support, including MAT for persons with OUD and co-occurring SUD/MH disorders within and transitioning out of the criminal justice system.
Budget: $150,536.93
Approved Abatement Strategy: Prevention Programs: Funding for evidence-based prevention programs in schools.
Budget: $82,997.67
Approved Abatement Strategy: Naloxone or Other FDA-Approved Drug to Reverse Opioid Overdoses
Budget: $82,997.67
</t>
  </si>
  <si>
    <t xml:space="preserve">Approved Abatement Strategy: Expansion of Warm Handoff Programs and Recovery Services Core Strategy E4. Provide comprehensive wrap-around services to individuals in recovery, including housing, transportation, job placement/training, and childcare.
Budget: $15,000.00
</t>
  </si>
  <si>
    <t>The City of Myrtle Beach will use funding to provide treatment and transportation scholarships to their existing deflection program.</t>
  </si>
  <si>
    <t xml:space="preserve">Approved Abatement Strategy: Leadership, Planning and Coordination: Track, share, or visualize key opioid or health-related indicators and supports as identified through collaborative state-wide, regional, local or community processes.
Budget: $63,000
Approved Abatement Strategy: Leadership, Planning and Coordination: Track, share, or visualize key opioid or health-related indicators and supports as identified through collaborative state-wide, regional, local or community processes.
Budget: $2,752
</t>
  </si>
  <si>
    <t>Orangeburg County will purchase a Randox MultiSTAT machine and test
kits to be utilized by the Coroner’s Office to expedite closing out drug-related cases and increase information sharing across county departments.
MDILog software access for Orangeburg County Coroner’s Office for tracking deaths</t>
  </si>
  <si>
    <t xml:space="preserve">Approved Abatement Strategy: Approved Use G. Prevent Misuse of Opioids. 10.Create or support community-based education or intervention services for families, youth, and adolescents at risk for OUD and any co-occurring SUD/MH conditions.
Budget: $29,432.18
</t>
  </si>
  <si>
    <t>Comment: The Town of Port Royal will be using funding to supplement a Medical/Opioid Abatement Officer salary and fringe to conduct learning events to their community.</t>
  </si>
  <si>
    <t xml:space="preserve">Approved Abatement Strategy: Naloxone or other FDA approved drug to reverse opioid overdoses. Expanding training for first responders, schools, community support groups and families.
Budget: $20,100.00
Approved Abatement Strategy: Medication Assisted Treatment (MAT) distribution and other opioid related treatment information. Provide education to school-based and youth-focused programs that discourage or prevent misuse.
Budget: $28,800.00
Approved Abatement Strategy: Prevention Programs. Funding for community drug disposal programs 
Budget: $8,000.00
Approved Abatement Strategy: Prevention Programs: Funding and training for first responders to participate in pre-arrest diversion programs, post-overdose response teams, or similar strategies that connect at-risk individuals to behavioral health services and support.
Budget: $10,460.00
Approved Abatement Strategy: First Responders: Provide education to first responders regarding appropriate practices and precautions when dealing with fentanyl or other drugs.
Budget: $14,000.00
Approved Abatement Strategy: Address the Needs of Criminal Justice-Involved Persons:   Provide training on best practices for addressing the needs of criminal justice-involved persons with OUD and any co-occurring SUD/MH conditions to law enforcement, correctional, or judicial personnel or to providers of treatment, recovery, harm reduction, case management, or other services.
 Budget: $10,000.00
Approved Abatement Strategy: Training: Funding to provide for staff training or networking programs and services to improve the capability of to abate the opioid crisis.
Budget: $4,000.00
</t>
  </si>
  <si>
    <t xml:space="preserve">Opioid Education Coordinator (OEC) will provide training and education for all incoming town first responders and existing responders that have not received Naloxone training. OEC will speak to schools, community support groups and families, to include following up with those experiencing an overdose.
Provide Narconon “The Truth about Drugs Program”
to school and youth to discourage and prevent misuse of drugs. Provide appropriate MAT education and awareness training to health care providers and other first responders.
OEC will participate in drug take back program events
OEC will connect at-risk individuals with behavioral health services and support.
OEC will provide training to first responders and will manage all naloxone distribution and    reporting
Work with Police Assisted Addiction Recovery Initiative (PAARI) to train law enforcement, correctional, and judicial personnel
OEC will attend training and networking events to improve the capabilities of the Town of Summerville to abate the opioid crisis. </t>
  </si>
  <si>
    <t xml:space="preserve">Approved Abatement Strategy: I-Evidence-based data collection and research analyzing the effectiveness of the abatement strategies within the state.
Budget: $26,400.00
Approved Abatement Strategy: G4: Prevention Programs: Funding for community drug disposal programs
Budget: $57,000.00
Approved Abatement Strategy: G1: Prevention Programs: Funding for media campaigns to prevent opioid use (similar to the FDA’s “Real Cost” campaign to prevent youth from misusing tobacco).
Budget: 29,325.00
Approved Abatement Strategy: E5: Expansion of Warm Handoff Programs and Recovery Services: Hire additional social workers or other behavioral health workers to facilitate the expansion of warm handoff programs and recovery services.
Budget: $374,712.00
Approved Abatement Strategy: F1: Treatment for Incarcerated Population: Provide evidence-based treatment and recovery support, including MAT for persons with OUD and co-occurring SUD/MH disorders within and transitioning out of the criminal justice system.
Budget: $439,940.00
</t>
  </si>
  <si>
    <t>(Phase one) Analyze prior data and research studies to determine appropriate, statistically significant measures for recidivism and death outcomes among MAT participants that should be used for the current program evaluation.
(Phase two) Conduct field surveys using questionnaires administered by medical staff within the jail and researchers outside the jail.
(Phase three) Perform statistical analysis to identify significant predictors of recidivism and death outcomes among opioid-addicted inmates to inform program operation and expansion.
Purchase a Medical Waste incinerator and a security drop box for safe drug and prescription pill disposal.
Spartanburg County will fund a 12-month media outreach campaign related to preventing opioid misuse.
Development and implementation of effective, evidence-based treatment and coordination of services for individuals with OUD, including incarcerated individuals upon being released or recently released.
Addition of 4 Detention Nurses to provide evidence-based services for MOUD. Nurses will be assigned to each shift at Spartanburg County Detention Center and oversee the distribution and administration of OUD medications.</t>
  </si>
  <si>
    <t xml:space="preserve">Funding will support holding conferences to educate York County School District personnel on the impact of youth substance abuse on student resiliency in schools. Estimated costs of refreshments for all conference attendees, 7,500 notebooks and pens for attendees
Keystone plans to address the abatement strategy listed above by purchasing Keystone-branded items to be distributed by Prevention Staff at events specifically serving York County School District personnel and/or students. To spread awareness of Keystone and the agency’s resources to the maximum number of school personnel/students possible. </t>
  </si>
  <si>
    <t xml:space="preserve">Approved Abatement Strategy: Prevention Programs: Funding for evidence-based prevention programs in schools.
Budget:  $22,000.00
Approved Abatement Strategy: Prevention Programs: Funding for evidence-based prevention programs in schools.
Budget:  $ 3,000.00
</t>
  </si>
  <si>
    <t xml:space="preserve">Approved Abatement Strategy: Address the Needs of Criminal Justice Involved Persons: Support treatment and recovery courts that provide evidence-based options for people with OUD and any co-occurring SUD/MH conditions. 
Budget:  $174,952
</t>
  </si>
  <si>
    <t>Develop and Establish Probation Drug Court which will be offered to York County defendants who are charged with drug related charges and are diagnosed with substance use disorder, including opioid use disorder and co-occurring substance use disorder.</t>
  </si>
  <si>
    <t>Approved Strategy: Treatment For Incarcerated Population: Provide Evidence -based treatment and recovery support, including MAT for persons with OUD and co-occurring SUD/ MH disorders within and transitioning out of the criminal justice system.
Budget: $232,666.00
Approved Strategy: LEADERSHIP, PLANNING AND COORDINATION Provide resources to staff government oversight and management of opioid abatement programs.
Budget: $90,758.00
Approved Strategy: F:2:TREATMENT FOR INCARCERATED POPULATION: Increase funding for jails to provide treatment to inmates with OUD.
Budget: $394,518.48 
Approved Strategy: FIRST RESPONDERS: Education of law enforcement or other first responders regarding appropriate practices and precautions when dealing with fentanyl or other drugs.
Budget: $9412.08
Approved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$10,000.00
Approved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$18,900.00
Approved Strategy: TRAINING: Provide funding for staff training or networking programs and services to improve the capability of government, community, and not-for-profit entities to abate the opioid
crisis.
Budget: $15,000.00</t>
  </si>
  <si>
    <t xml:space="preserve">Approved Strategy: Naloxone or Other FDA Approved Drugs to Reverse Opioid Overdoses:  Increase distribution to uninsured individuals or those whose insurance does not cover the needed service.
Budget: $68250
Approved Strategy: Medication Assisted Treatment (MAT) and Other Opioid-Related Treatment Increase MAT distribution to uninsured individuals or those whose insurance does not cover the service needed. Budget: $187,485
Approved Strategy: Treatment of the Incarcerated Population: Increase funding for jails to provide treatment to inmates with OUD Budget: $172,067
Approved Strategy: Prevent of Overdose Deaths and Other Harms: Funding and training for first responders to participate in pre-arrest diversion programs, post-overdose response teams, or strategies that connect at-risk individuals to behavioral health services and supports.
Budget: $131,971
Approved Strategy: Prevent overdose deaths and other harms: Supporting screening for fentanyl in routine clinical toxicology testing Budget: $11,298
Approved Strategy: Prevention: Funding for Community Drug Disposal Programs-Budget: $8,664
Approved Strategy: Provide Funding for Media Campaigns to Prevent Opioid Use: Funding media campaigns to prevent opioid misuse. Budget: $23,000 
Approved Strategy: Leadership, Planning, and Coordination: Provide resources to staff government oversight and management of opioid abatement programs. Budget: $3,200
Approved Strategy: Leadership, Planning, and Coordination: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$25,000
</t>
  </si>
  <si>
    <t xml:space="preserve">Approved Strategy: Prevention: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$ 408,500
Comment: Plan appears to meet strategy, however budget has AEDs which are on our unallowable list
Approved Strategy: Prevent Overdose Deaths and Other Harms: Expanding, improving, or developing data tracking software and applications for overdoses/naloxone revivals. 
Budget: $20,468
Comment: Plan appears to meet strategy
Approved Strategy: Prevent Overdose Deaths and Other Harms: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$ 500.00
Approved Strategy: Expansion of Warm Handoff Programs and Recovery services: Provide comprehensive wrap-around services to individuals in recovery, including housing, transportation, job placement/training, and childcare. 
Budget: $ 70,000
Approved Strategy: Leadership, Planning, and Coordination :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$ 147,208
Approved Strategy: Research: Monitoring, surveillance, data collection, and evaluation of programs and strategies described in this opioid abatement strategy list.
Budget: $ 200,000
</t>
  </si>
  <si>
    <t xml:space="preserve">Approved Strategy: Medication-Assisted Treatment (MAT) and Other Treatment 
Strategy: Provide outpatient therapy or counseling services with recovery support systems that promote engagement and reduce treatment drop-off. 
Budget: $ 8,690 
Approved Strategy Medication-Assisted Treatment (MAT) and Other Treatment 
Strategy: Provide training for counselors, peer support specialists, and other service providers on best practices for treating opioid use disorders and co-occurring conditions. 
Budget: $ 8,000
Approved Strategy: First Responders 
Strategy: Support for first responders, including EMS, to obtain and maintain access to opioid overdose reversal medications. 
Budget: $ 72,526
Approved Strategy: Recovery Support Services 
Strategy: Provide transportation assistance to increase access to treatment and recovery support services (Transportation to treatment and recovery services). 
Budget: $ 112,000
Approved Strategy: Recovery Support Services 
Strategy: Fund and expand peer support services, including certified peer specialists for individuals with opioid use disorder
 Budget: $ 102,000
Approved Strategy: Prevention and Early Intervention 
Strategy: Provide early intervention services in schools and other settings for youth at 
risk for opioid use but not yet diagnosed (Prevention programs for youth at risk of OUD).
Budget: $ 40,000 
Approved Strategy Medication-Assisted Treatment (MAT) and Other Treatment 
Strategy: Provide screening, assessment, and treatment services for individuals with opioid use disorder
Budget: $ 65,000
Approved Strategy Recovery Support Services 
Strategy: Provide transportation assistance to increase access to treatment and recovery support services.
Budget: $ 38,000
</t>
  </si>
  <si>
    <t>Approved Strategy: Expansion of warm handoff programs and recovery services: Hire additional social workers or other behavioral health workers to facilitate the expansions of warm handoff programs and recovery services. 
Budget: $ 70,911
Approved Strategy : Expansion of warm hand-off programs and recovery services: Provide comprehensive wrap-around services to individuals in recovery, including housing, transportation, job placement/training, and childcare.
Budget: $ 213,285
Approved Strategy : Expansion of warm hand-off programs and recovery services: Provide comprehensive wrap-around services to individuals in recovery, including housing, transportation, job placement/training, and childcare.
Budget: $ 15,000
Approved Strategy : Expansion of warm hand-off programs and recovery services: Provide comprehensive wrap-around services to individuals in recovery, including housing, transportation, job placement/training, and childcare.
Budget: $ 39,261</t>
  </si>
  <si>
    <t xml:space="preserve">Approved Strategy: Naloxone or other FDA approved drugs to reverse opioid overdose: Expand training for first responders, schools, community support groups and families. 
Budget: $ 57,116.66
Approved Strategy Naloxone or other FDA approved drugs to reverse opioid overdose:  Increase distribution to individuals who are uninsured or whose insurance does not cover the needed
Budget: $ 2,500
Approved Strategy First Responders: Provision of wellness and support services for first responders and others who experience secondary trauma associated with opioid-related emergency events.
Budget: $ 57,116.66
Approved Strategy: Prevent Overdose Deaths and Other Harms (Harm Reduction) Approved Funding and training for first responders to participate in pre-arrest diversion programs, post-overdose response teams, or similar strategies that connect at-risk individuals to behavioral health services and supports. 
Budget: $ 57,116.67
</t>
  </si>
  <si>
    <t xml:space="preserve">Approved Strategy: Naloxone or Other FDA-Approved Drug to Reverse Opioid Overdoses 2. Increase distribution to individuals who are uninsured or whose insurance does not cover the needed service.   
Budget: $ 25,000.00
Approved Strategy : Leadership, Planning, and Coordination 3.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$119,941.00
Approved Strategy : Training 1. Provide funding for staff training or networking programs and services to improve the capability of government, community, and not-for-profit entities to abate the opioid crisis. 
Budget: $ 15,000
</t>
  </si>
  <si>
    <t xml:space="preserve">Approved Strategy: Leadership, Planning, and Coordination: Create a dashboard to report program or strategy outcomes. 
Budget: $ 66,350
Approved Strategy : Support People in Treatment and Recovery: Engage nonprofits, faith-based communities, and community coalitions to support people in treatment and recovery and to support family members in their efforts to support the person with OUD in the family. 
Budget:  $236,838 
Approved Strategy : Prevention Programs: Funding for media campaigns to prevent opioid use. Budget: $118,150
Approved Strategy : Connect People Who Need Help to the Help They Need (Connections to Care): Expand warm hand-off services to transition to recovery services.
Budget: $34,461
Approved Strategy : Treat Opioid Use Disorder: Expand availability of treatment for OUD and any co-occurring SUD/MH conditions, including all forms of Medication-Assisted Treatment (MAT) approved by the U.S. Food and Drug Administration.
Budget: $ 88,400
</t>
  </si>
  <si>
    <t>Approved Strategy: Prevent Misuse of Opioids:  Funding community anti-drug coalitions that engage in drug prevention efforts.
Budget: $ 43,210
Approved Strategy : First Responders: Education of law enforcement or other first responders regarding appropriate practices and precautions when dealing with fentanyl or other drugs. Budget:  $7,500.00
Approved Strategy : Prevent Misuse of Opioids: Funding media campaigns to prevent opioid misuse. 
Budget: $ 12,538.00
Approved Strategy : Prevent Misuse of Opioids: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$12,880.00</t>
  </si>
  <si>
    <t xml:space="preserve">Approved Strategy: Prevent Overdose Deaths and Other Harms: Prevent Supporting mobile units that offer or provide referrals to harm reduction services, treatment, recovery supports, health care, or other appropriate services to persons that use opioids or persons with OUD and any co-occurring SUD/MH conditions
Budget: $ 57,250
Approved Strategy : Support People in Treatment and Recovery: Provide the full continuum of care of treatment and recovery services while engaging nonprofits, faith-based communities 
Budget:  $57,250
Approved Strategy : Prevent Misuse of Opioids: Funding for media campaigns to prevent opioid use 
Budget: $ 57,250
Approved Strategy : MAT distribution and Other Opioid Related Treatment: Provide education to school-based and youth-focused programs that discourage or prevent misuse 
Budget: $ 57,250
Approved Strategy : Connections to Care: Support the work of Emergency Medical Systems, including peer support specialists, to connect individuals to treatment or other appropriate services following an opioid overdose or other opioid-related adverse event
Budget: $ 56,928.42
</t>
  </si>
  <si>
    <t xml:space="preserve">Approved Strategy: Prevention Programs: Funding and training for first responders to participate in pre-arrest diversion programs, post-overdose response teams, or similar strategies that connect at-risk individuals to behavioral health services and supports. Budget: 129,801
Approved Strategy : Prevention Programs: Funding and training for first responders to participate in pre-arrest diversion programs, post-overdose response teams, or similar strategies that connect at-risk individuals to behavioral health services and supports. Budget:  111,541
Approved Strategy : Prevention Programs: Funding and training for first responders to participate in pre-arrest diversion programs, post-overdose response teams, or similar strategies that connect at-risk individuals to behavioral health services and supports. Budget: 113,982
Approved Strategy : Prevention Programs: Funding and training for first responders to participate in pre-arrest diversion programs, post-overdose response teams, or similar strategies that connect at-risk individuals to behavioral health services and supports. Budget: $123,980
Approved Strategy : Expansion of Warm Handoff Programs and Recovery Services: Expand warm hand-off services to transition to recovery services. Budget: $15,000
Approved Strategy Naloxone or other FDA-approved drug to reverse opioid overdoses: Increase distribution to individuals who are uninsured or whose insurance does not cover the needed service. Budget: $4000
</t>
  </si>
  <si>
    <t xml:space="preserve">Approved Strategy: Naloxone or Other FDA-Approved Drug to Reverse Opioid Overdoses  Expand training for first responders, schools, community support groups, and families.
Budget: $ 23,929.33
Approved Strategy : Prevention Programs Funding for evidence-based prevention programs in schools.
Budget:  $23,929.33
Approved Strategy : Evidence-based Data Collection and Research analyzing the effectiveness of the abatement strategies within the state. 
Budget: $ 23,929.34
</t>
  </si>
  <si>
    <t xml:space="preserve">
Approved Use: I. Provision of wellness and support services for first responders and others who
experience secondary trauma associated with opioid-related emergency events.
Implementation Plan: In addition to providing education, response and treatment
Budget: $ 96,406.15
Approved Use: E.4. Provide comprehensive wrap-around services to individuals in recovery,
including housing, transportation, job placement/training, and childcare.
Budget:  $62,927.52
5% admin = $7,966.68</t>
  </si>
  <si>
    <t xml:space="preserve">
Approved Uses: J.3. Support efforts to provide leadership, planning, coordination, facilitation, training, and technical assistance to abate the opioid epidemic through activities, programs, or strategies that may include, but are not limited to, the following: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$ 281,283.48 
Approved Use: G. 5. Funding and training for first responders to participate in pre-arrest diversion programs, post-overdose response team, or similar strategies that connect at-risk individuals to behavioral health services and supports.
Budget:  $476,095.47 
</t>
  </si>
  <si>
    <t>Lexington County   (Continued)</t>
  </si>
  <si>
    <t xml:space="preserve">Lex-Rich Alcohol and Drug Abuse Council (LRADAC): $374,766
Approved Strategy Expansion of Warm Handoff Programs and Recovery Services: Expand warm hand-off services to transition to recovery services. Budget: $ 374,766 
The Courage Center: $564,500
Approved Strategy: Treat Opioid Use Disorder Expand availability of treatment for OUD and any co-occurring SUD/MH conditions, including all forms of Medication-Assisted Treatment (MAT) approved by the U.S. Food and Drug Administration. Budget: $ 110,000
Approved Strategy: Support People in Treatment and Recovery Provide counseling, peer support, recovery case management, and residential treatment with access to medications for those who need it to persons with OUD and any co-occurring SUD/MH conditions. Budget: $ 199,500
Approved Strategy: Address the Needs of Criminal Justice Involved Persons 
Address the needs of persons with OUD and any co-occurring SUD/MH conditions who are involved in, are at risk of becoming involved in, or are transitioning out of the criminal justice system through evidence-based or evidence-informed programs or strategies that may include, but are not limited to, those that: 
*Provide evidence-informed treatment, including MAT, recovery support, harm reduction, or other appropriate services to individuals with OUD and any co-occurring SUD/MH conditions who are incarcerated in jail or prison. *Provide evidence-informed treatment, including MAT, recovery support, harm reduction, or other appropriate services to individuals with OUD and any co-occurring SUD/MH conditions who are leaving jail or prison or have recently left jail or prison, are on probation or parole, are under community corrections supervision, or are in re-entry programs or facilities. *Provide training on best practices for addressing the needs of criminal justice-involved persons with OUD and any co-occurring SUD/MH conditions to law enforcement, correctional, or judicial personnel or to providers of treatment, recovery, harm reduction, case management, or other services offered in connection with any of the strategies described in this section. 
Budget: $ 60,000 
</t>
  </si>
  <si>
    <t>Approved Strategy: Connect People Who Need Help to the Help They Need (Connections to Care) Budget: $175,000
Approved Strategy: Training: Provide funding for staff training or networking programs and services to improve the capability of government, community, and not-for-profit entities to abate the opioid crisis. 
Budget: $ 20,000
Coroner’s Office: $174,700
Approved Strategy: Leadership, Planning, Coordination: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$ 98,000 
Approved Strategy Prevent Misuse of Opioids: Funding Media Campaigns To Prevent Opioid Misuse.
Budget: $40,000
Approved Strategy Prevent Misuse of Opioids: School-based or youth-focused programs or strategies that have demonstrated effectiveness in preventing drug misuse and seem likely to be effective in preventing the uptake and use of opioids.
Budget: $30,000
Approved Strategy Research: Monitoring, surveillance, data collection, and evaluation of programs and strategies
Budget: $6,700</t>
  </si>
  <si>
    <t xml:space="preserve">Approved Strategy: Prevention Programs: Funding and training for first responders to participate in pre-arrest diversion programs, post-overdose response teams, or similar strategies that connect at-risk individuals to behavioral health services and supports. 
Budget: $ 7,514.14
Approved Strategy: Prevention Programs: Funding for community drug disposal programs. Budget: $ 7,989.85 
Approved Strategy:  Prevention Programs: Funding media campaigns to prevent opioid use (similar to the FDA's "Real Cost" campaign to prevent youth from misusing tobacco). 
Budget: $ 41,370.00
</t>
  </si>
  <si>
    <t xml:space="preserve"> Approved Abatement Strategy: Treatment for Incarcerated Population. Provide evidence-based treatment and recovery support, including MAT for persons with OUD and co-occurring SUD/MH disorders within and transitioning out of the criminal justice system. 
Approved Abatement Strategy: Prevention Programs: Funding for evidence-based prevention programs in schools. 
Approved Abatement Strategy: Naloxone or Other FDA-Approved Drug to Reverse Opioid Overdoses 
</t>
  </si>
  <si>
    <t>Approved Abatement Strategy: Treatment for Incarcerated Population. Provide evidence-based treatment and recovery support, including MAT for persons with OUD and co-occurring SUD/MH disorders within and transitioning out of the criminal justice system. 
Budget: $219,482.98
Approved Abatement Strategy: Prevention Programs: Funding for evidence-based prevention programs in schools. 
Approved Abatement Strategy: Naloxone or Other FDA-Approved Drug to Reverse Opioid Overdoses 
Budget for both: $203,293.92</t>
  </si>
  <si>
    <t xml:space="preserve">Approved Strategy: Expansion of Warm Handoff Programs and Recovery Services Core Strategy E.4 - Provide comprehensive wrap-around services to individuals in recovery, including housing, transportation, job placement/training, and childcare. Budget: $ 150,000.00
Approved Strategy: Expansion of Warm Handoff Programs and Recovery Services Core Strategy E.5 - Hire additional social workers, peer recovery coaches, or other behavioral health workers to facilitate the service expansions recommended above. Budget: $ 300,564.79
Approved Strategy Prevention Programs Approved Use G.9- School-based or youth.­focused programs or strategies that have demonstrated effectiveness in preventing drug misuse and seem likely to be effective in preventing the uptake and use of opioids. Budget: $ 1,275.00
Approved Strategy: Prevent Overdose Deaths and Other Harms (Harm Reduction) Approved Use H.1 -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$ 994.00
Approved Strategy: Prevent Overdose Deaths and Other Harms (Harm Reduction) Approved Use H.6 - Public education relating to emergency responses to overdoses. Budget: $ 1,280.00
Approved Strategy: Research (L. 1 ): Support opioid abatement research that may include, but is not limited to, the following: Monitoring, surveillance, data collection, and evaluation of programs and strategies described in this opioid abatement strategy list. Budget: $ 15,000.00
</t>
  </si>
  <si>
    <t xml:space="preserve">Approved Strategy: Leadership. Planning and Coordination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$ 25,000 </t>
  </si>
  <si>
    <t>Oconee County (Continued)</t>
  </si>
  <si>
    <r>
      <rPr>
        <b/>
        <sz val="10"/>
        <color theme="1"/>
        <rFont val="Calibri"/>
        <family val="2"/>
        <scheme val="minor"/>
      </rPr>
      <t xml:space="preserve">Kingdom Over Culture   </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$167,960.00</t>
    </r>
    <r>
      <rPr>
        <b/>
        <sz val="10"/>
        <color theme="1"/>
        <rFont val="Calibri"/>
        <family val="2"/>
        <scheme val="minor"/>
      </rPr>
      <t xml:space="preserve">
FAVOR Upstate     </t>
    </r>
    <r>
      <rPr>
        <sz val="10"/>
        <color theme="1"/>
        <rFont val="Calibri"/>
        <family val="2"/>
        <scheme val="minor"/>
      </rPr>
      <t>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recovery.Budget:  $87,665.00</t>
    </r>
    <r>
      <rPr>
        <b/>
        <sz val="10"/>
        <color theme="1"/>
        <rFont val="Calibri"/>
        <family val="2"/>
        <scheme val="minor"/>
      </rPr>
      <t xml:space="preserve">
Magnolia House</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$182,000.00
</t>
    </r>
    <r>
      <rPr>
        <b/>
        <sz val="10"/>
        <color theme="1"/>
        <rFont val="Calibri"/>
        <family val="2"/>
        <scheme val="minor"/>
      </rPr>
      <t xml:space="preserve">Giant Slayers Ministries  </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$15,225
</t>
    </r>
    <r>
      <rPr>
        <b/>
        <sz val="10"/>
        <color theme="1"/>
        <rFont val="Calibri"/>
        <family val="2"/>
        <scheme val="minor"/>
      </rPr>
      <t xml:space="preserve">NOLA Network  </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$172,725.00
</t>
    </r>
    <r>
      <rPr>
        <b/>
        <sz val="10"/>
        <color theme="1"/>
        <rFont val="Calibri"/>
        <family val="2"/>
        <scheme val="minor"/>
      </rPr>
      <t xml:space="preserve">United Way   </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$106,575.00
</t>
    </r>
    <r>
      <rPr>
        <b/>
        <sz val="10"/>
        <color theme="1"/>
        <rFont val="Calibri"/>
        <family val="2"/>
        <scheme val="minor"/>
      </rPr>
      <t>Oconee Addiction Recover Solutions (OARS)</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$260,700</t>
    </r>
  </si>
  <si>
    <r>
      <rPr>
        <b/>
        <sz val="10"/>
        <color theme="1"/>
        <rFont val="Calibri"/>
        <family val="2"/>
        <scheme val="minor"/>
      </rPr>
      <t xml:space="preserve">Oconee County, SC </t>
    </r>
    <r>
      <rPr>
        <sz val="10"/>
        <color theme="1"/>
        <rFont val="Calibri"/>
        <family val="2"/>
        <scheme val="minor"/>
      </rPr>
      <t xml:space="preserve">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the following 4. Provide resources to staff government oversight and management of opioid abatement programs. Budget: $99,547
Approved Abatement Strategy: G. Prevent Misuse of Opioids 4. Drug take-back disposal or destruction programs.Budget: $98,845
Approved Abatement Strategy: H. Prevent Overdose Deaths and Other Harms (Harm Reduction) 3. Training and education regarding naloxone and other drugs that treat overdoses for first responders, overdose patients, patients taking opioids, families, schools, community support groups, and other members of the general public Budget: $4,450
Approved Abatement Strategy: I. First Responders 2. Provision of wellness and support services for first responders and others who experience secondary trauma associated with opioid-related emergency events. Budget: $4,500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the following: 2. A dashboard to: 3. Report program or strategy outcomes. Budget: $ 1,500
Approved Abatement Strategy: G. Prevent Misuse of Opioids 1. Funding media campaigns to prevent opioid misuse. Budget: $ 36,600
</t>
    </r>
    <r>
      <rPr>
        <b/>
        <sz val="10"/>
        <color theme="1"/>
        <rFont val="Calibri"/>
        <family val="2"/>
        <scheme val="minor"/>
      </rPr>
      <t xml:space="preserve">City of Westminster, SC   </t>
    </r>
    <r>
      <rPr>
        <sz val="10"/>
        <color theme="1"/>
        <rFont val="Calibri"/>
        <family val="2"/>
        <scheme val="minor"/>
      </rPr>
      <t xml:space="preserve">   Approved Abatement Strategy: G. Prevent Misuse of Opioids 4. Drug take-back disposal or destruction programs. Budget: $91,923
</t>
    </r>
    <r>
      <rPr>
        <b/>
        <sz val="10"/>
        <color theme="1"/>
        <rFont val="Calibri"/>
        <family val="2"/>
        <scheme val="minor"/>
      </rPr>
      <t>City of Seneca, SC</t>
    </r>
    <r>
      <rPr>
        <sz val="10"/>
        <color theme="1"/>
        <rFont val="Calibri"/>
        <family val="2"/>
        <scheme val="minor"/>
      </rPr>
      <t xml:space="preserve">      Approved Abatement Strategy: G. Prevent Misuse of Opioids 4. Drug take-back disposal or destruction programs. Budget for Strategy: $50,000
</t>
    </r>
    <r>
      <rPr>
        <b/>
        <sz val="10"/>
        <color theme="1"/>
        <rFont val="Calibri"/>
        <family val="2"/>
        <scheme val="minor"/>
      </rPr>
      <t xml:space="preserve">PlaySafe </t>
    </r>
    <r>
      <rPr>
        <sz val="10"/>
        <color theme="1"/>
        <rFont val="Calibri"/>
        <family val="2"/>
        <scheme val="minor"/>
      </rPr>
      <t xml:space="preserve">    Approved Abatement Strategy: G. Prevent Misuse of Opioids 9. School-based or youth-focused programs or strategies that have demonstrated effectiveness in preventing drug misuse and seem likely to be effective in preventing the uptake and use of opioids. Budget:  $106,500.00
</t>
    </r>
    <r>
      <rPr>
        <b/>
        <sz val="10"/>
        <color theme="1"/>
        <rFont val="Calibri"/>
        <family val="2"/>
        <scheme val="minor"/>
      </rPr>
      <t>DAR Starlight Program</t>
    </r>
    <r>
      <rPr>
        <sz val="10"/>
        <color theme="1"/>
        <rFont val="Calibri"/>
        <family val="2"/>
        <scheme val="minor"/>
      </rPr>
      <t xml:space="preserve">     Approved Abatement Strategy: B. Support People in Treatment and Recovery 9. Identify successful recovery programs, such as physician, pilot, and college recovery programs, and provide support and technical assistance to increase the number and capacity of high-quality programs to help those in recovery. Budget:  $100,000.00
</t>
    </r>
    <r>
      <rPr>
        <sz val="11"/>
        <color theme="1"/>
        <rFont val="Calibri"/>
        <family val="2"/>
        <scheme val="minor"/>
      </rPr>
      <t xml:space="preserve">
</t>
    </r>
  </si>
  <si>
    <t>Approved Strategy: Treatment for Incarcerated Population: Provide evidence-based treatment and recovery support, including MAT for persons with OUD and co-occurring SUD/MH disorders within and transitioning out of the criminal justice system.
Budget: $ 389,500</t>
  </si>
  <si>
    <t>Approved Strategy: Prevention Programs: Funding evidence-based prevention programs in schools or evidence-informed school and community education programs and campaigns for students, families, school employees, school athletic programs, parent-teacher and student associations, and others.
Budget: $ 110,000</t>
  </si>
  <si>
    <t xml:space="preserve">Approved Strategy: Expansion of Warm Handoff Programs and Recovery Services: Provide
comprehensive wrap-around services to individuals in recovery, including housing,
transportation, job placement/training, and childcare.
Budget: $ 931,910.60 </t>
  </si>
  <si>
    <t xml:space="preserve">
Approved Strategy: Expansion of Warm Handoff Programs and Recovery Services: Expand warm hand-off services to transition to recovery services. 
Budget: $223,282.50
Approved Strategy: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$565,151.00
Approved Strategy:  Expansion of Warm Handoff Programs &amp; Recovery Services
Expansion of Warm Handoff Programs and Recovery Services -
Hire additional social workers or other behavioral health workers to facilitate the expansion
of warm handoff programs and recovery services.
Budget: $4,739,200.00 
</t>
  </si>
  <si>
    <t xml:space="preserve">Approved Strategy Prevention Programs: Funding for media campaigns to prevent opioid use.
Budget: $ 19,440.00
Approved Strategy: Expansion of warm hand-off Programs and to recovery services: Expand warm hand-off services to transition to recovery services.
Budget: $ 144,075 </t>
  </si>
  <si>
    <t>Approved Strategy: Prevention Programs:
Funding and training for first responders to participate in pre-arrest diversion programs, post-overdose response teams, or similar strategies that connect at-risk individuals to behavioral health services and supports. Budget: $ $127,348.84</t>
  </si>
  <si>
    <t xml:space="preserve">Approved Strategy: Prevention Programs: Funding media campaigns to prevent opioid misuse. 
Budget: $42,000
Approved Strategy:  Training Provide funding for staff training or networking programs and services to improve the capability of government, community, and not-for-profit entities to abate the opioid crisis. 
Budget: $7,500
</t>
  </si>
  <si>
    <t>Approved Strategy: Prevent Overdose Deaths and Other Harms: Prevent Supporting mobile units that offer or provide referrals to harm reduction services, treatment, recovery supports, health care, or other appropriate services to persons that use opioids or persons with OUD and any co-occurring SUD/MH conditions
Budget: $ 57,250
Approved Strategy : Support People in Treatment and Recovery: Provide the full continuum of care of treatment and recovery services while engaging nonprofits, faith-based communities 
Budget:  $57,250
Approved Strategy : Prevent Misuse of Opioids: Funding for media campaigns to prevent opioid use 
Budget: $ 57,250
Approved Strategy : MAT distribution and Other Opioid Related Treatment: Provide education to school-based and youth-focused programs that discourage or prevent misuse 
Budget: $ 57,250
Approved Strategy : Connections to Care: Support the work of Emergency Medical Systems, including peer support specialists, to connect individuals to treatment or other appropriate services following an opioid overdose or other opioid-related adverse event
Budget: $ 56,928.42</t>
  </si>
  <si>
    <t>Carryover- $4,836.62</t>
  </si>
  <si>
    <t>Approved Strategy: B.3 Provide MAT education and awareness training to health careproviders, EMTs, law enforcement, and other first responders
Budget: $291000
Approved Strategy: B.4 Provide treatment and recovery support services, such as:residential and inpatient treatment, intensive outpatient treatment, outpatient therapy orcounseling, and recovery housing that allows or integrates medication with other supportservices
Budget Amount: $39000
Approved Strategy: E.5 Hire additional social workers or other behavioral health workers tofacilitate the expansions of warm handoff programs and recovery services
Budget Amount: $291647</t>
  </si>
  <si>
    <t>Approved Abatement Strategy: G. Prevention Programs 1. Funding for media campaigns to prevent opioid use (similar to the FDA’s “Real Cost” campaign to prevent youth from misusing tobacco).
Budget: $110,000.00</t>
  </si>
  <si>
    <t>Strategy: Leadership, Planning, and Coordination: Provide resources to staff government oversight and management of opioid abatement programs. Budget: $117,755
Strategy: Leadership, Planning, and Coordination: Track, share, or visualize key opioid or health-related indicators and supports as identified through collaborative statewide, regional, local, or community processes. Budget: $15,000
Strategy: Address the Needs of Criminal Justice-Involved Persons: Provide evidence-informed treatment, including MAT, recovery support, hard reduction, or other appropriate services to individuals with OUD and any co-occurring SUD/MH conditions who are incarcerated in jail or prison. Budget: $222,887
Strategy: Leadership, Planning, and Coordination: Track, share, or visualize key opioid or health-related indicators and supports as identified through collaborative statewide, regional, local, or community processes. Budget: $9,000
Strategy: Leadership, Planning, and Coordination: Track, share, or visualize key opioid or health-related indicators and supports as identified through collaborative statewide, regional, local, or community processes. Budget: $60,616
Strategy: Leadership, Planning, and Coordination: Track, share, or visualize key opioid or health-related indicators and supports as identified through collaborative statewide, regional, local, or community processes. Budget: $20,636
Strategy: Leadership, Planning, and Coordination: Track, share, or visualize key opioid or health-related indicators and supports as identified through collaborative statewide, regional, local, or community processes. Budget: $3,100</t>
  </si>
  <si>
    <t>Horry County Joint Application with 
City of Conway and
City of North Myrtle Beach</t>
  </si>
  <si>
    <t>City of Conway
Joint Application with 
Horry County  and
City of North Myrtle Beach</t>
  </si>
  <si>
    <t>City of North Myrtle Beach
Joint Application with 
Horry County  and
City of Conway</t>
  </si>
  <si>
    <t xml:space="preserve">Approved Uses: J.3. Support efforts to provide leadership, planning, coordination, facilitation, training, and technical assistance to abate the opioid epidemic through activities, programs, or strategies that may include, but are not limited to, the following: Invest in infrastructure or staffing at government or not-for-profit agencies to support collaborative, cross-system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$ 281,283.48 
Approved Use: G. 5. Funding and training for first responders to participate in pre-arrest diversion programs, post-overdose response team, or similar strategies that connect at-risk individuals to behavioral health services and supports.
Budget:  $476,095.47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</si>
</sst>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9" x14ac:knownFonts="1">
    <font>
      <sz val="11"/>
      <color theme="1"/>
      <name val="Calibri"/>
      <family val="2"/>
      <scheme val="minor"/>
    </font>
    <font>
      <sz val="11"/>
      <color rgb="FFFF0000"/>
      <name val="Calibri"/>
      <family val="2"/>
      <scheme val="minor"/>
    </font>
    <font>
      <sz val="10"/>
      <color theme="1"/>
      <name val="Calibri"/>
      <family val="2"/>
      <scheme val="minor"/>
    </font>
    <font>
      <sz val="11.5"/>
      <color rgb="FF000000"/>
      <name val="Calibri"/>
      <family val="2"/>
      <scheme val="minor"/>
    </font>
    <font>
      <sz val="12"/>
      <color rgb="FF000000"/>
      <name val="Calibri"/>
      <family val="2"/>
      <scheme val="minor"/>
    </font>
    <font>
      <sz val="11"/>
      <color rgb="FF000000"/>
      <name val="Calibri"/>
      <family val="2"/>
      <scheme val="minor"/>
    </font>
    <font>
      <sz val="11"/>
      <name val="Calibri"/>
      <family val="2"/>
    </font>
    <font>
      <sz val="10"/>
      <color rgb="FF000000"/>
      <name val="Calibri"/>
      <family val="2"/>
      <scheme val="minor"/>
    </font>
    <font>
      <b/>
      <sz val="10"/>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164" fontId="0" fillId="0" borderId="0" xfId="0" applyNumberFormat="1"/>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164" fontId="0" fillId="0" borderId="1" xfId="0" applyNumberFormat="1" applyBorder="1"/>
    <xf numFmtId="0" fontId="2" fillId="0" borderId="1" xfId="0" applyFont="1" applyBorder="1" applyAlignment="1">
      <alignment wrapText="1"/>
    </xf>
    <xf numFmtId="0" fontId="0" fillId="0" borderId="1" xfId="0" applyFont="1" applyBorder="1" applyAlignment="1">
      <alignment wrapText="1"/>
    </xf>
    <xf numFmtId="0" fontId="3" fillId="0" borderId="0" xfId="0" applyFont="1" applyAlignment="1">
      <alignment vertical="center" wrapText="1"/>
    </xf>
    <xf numFmtId="0" fontId="5" fillId="0" borderId="0" xfId="0" applyFont="1"/>
    <xf numFmtId="0" fontId="5" fillId="0" borderId="0" xfId="0" applyFont="1" applyAlignment="1">
      <alignment wrapText="1"/>
    </xf>
    <xf numFmtId="0" fontId="5" fillId="0" borderId="0" xfId="0" applyFont="1" applyAlignment="1">
      <alignment vertical="center" wrapText="1"/>
    </xf>
    <xf numFmtId="0" fontId="6" fillId="0" borderId="0" xfId="0" applyFont="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64" fontId="5" fillId="0" borderId="0" xfId="0" applyNumberFormat="1" applyFont="1"/>
    <xf numFmtId="0" fontId="5" fillId="0" borderId="0" xfId="0" applyFont="1" applyAlignment="1">
      <alignment horizontal="left" wrapText="1"/>
    </xf>
    <xf numFmtId="164" fontId="0" fillId="0" borderId="1" xfId="0" applyNumberFormat="1" applyBorder="1" applyAlignment="1">
      <alignment wrapText="1"/>
    </xf>
    <xf numFmtId="0" fontId="0" fillId="0" borderId="1" xfId="0" applyBorder="1" applyAlignment="1">
      <alignment vertical="top" wrapText="1"/>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8"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2" fillId="0" borderId="1" xfId="0" applyFont="1" applyBorder="1" applyAlignment="1">
      <alignment vertical="top" wrapText="1"/>
    </xf>
    <xf numFmtId="0" fontId="7" fillId="0" borderId="0" xfId="0" applyFont="1" applyAlignment="1">
      <alignment vertical="center" wrapText="1"/>
    </xf>
    <xf numFmtId="0" fontId="2" fillId="0" borderId="1" xfId="0" applyFont="1" applyBorder="1" applyAlignment="1">
      <alignment vertical="center" wrapText="1"/>
    </xf>
    <xf numFmtId="8"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4" fontId="0" fillId="2" borderId="1" xfId="0" applyNumberFormat="1" applyFill="1" applyBorder="1" applyAlignment="1">
      <alignment horizontal="center" vertical="center" wrapText="1"/>
    </xf>
    <xf numFmtId="164" fontId="0" fillId="2" borderId="1" xfId="0" applyNumberFormat="1" applyFill="1" applyBorder="1" applyAlignment="1">
      <alignment horizontal="center" vertical="center"/>
    </xf>
    <xf numFmtId="0" fontId="0" fillId="3" borderId="1" xfId="0" applyFill="1" applyBorder="1" applyAlignment="1">
      <alignment wrapText="1"/>
    </xf>
    <xf numFmtId="0" fontId="2"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2" borderId="1" xfId="0" applyFont="1" applyFill="1" applyBorder="1" applyAlignment="1">
      <alignment wrapText="1"/>
    </xf>
    <xf numFmtId="0" fontId="0" fillId="2" borderId="1" xfId="0"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cellXfs>
  <cellStyles count="1">
    <cellStyle name="Normal" xfId="0" builtinId="0"/>
  </cellStyles>
  <dxfs count="20">
    <dxf>
      <numFmt numFmtId="164"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630FE2-4FE4-46B2-A01C-EF09F1274E25}" name="Table3" displayName="Table3" ref="A1:F35" totalsRowShown="0" headerRowDxfId="19">
  <autoFilter ref="A1:F35" xr:uid="{B4630FE2-4FE4-46B2-A01C-EF09F1274E25}"/>
  <tableColumns count="6">
    <tableColumn id="1" xr3:uid="{72F952D3-A349-4DFA-BB19-CB594668A0C0}" name="project period 1.25-12.25" dataDxfId="18"/>
    <tableColumn id="2" xr3:uid="{5837D156-24C8-4C10-9815-7E46D72FE7DF}" name="budget" dataDxfId="17"/>
    <tableColumn id="3" xr3:uid="{BDA3E743-5FC3-4F9A-BF83-130A60AB38FD}" name="disbursement" dataDxfId="16"/>
    <tableColumn id="4" xr3:uid="{13D23FF8-52AC-446C-8C3E-7B7112C8439E}" name="carryover/interest" dataDxfId="15"/>
    <tableColumn id="5" xr3:uid="{08BB2433-01B1-4F24-A8F6-5DAB28D628C3}" name="project total" dataDxfId="14"/>
    <tableColumn id="6" xr3:uid="{546A73D3-7B20-48B7-A668-7AD07125EF25}" name="project summary" dataDxfId="1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73425F-BB73-4961-ABBD-39FFC67C404D}" name="Table32" displayName="Table32" ref="A1:F40" totalsRowShown="0" headerRowDxfId="12">
  <autoFilter ref="A1:F40" xr:uid="{B4630FE2-4FE4-46B2-A01C-EF09F1274E25}"/>
  <tableColumns count="6">
    <tableColumn id="1" xr3:uid="{668896A2-A2EE-4CBB-A7CC-0DF5DBDC0B8F}" name="project period 4.25-3.26" dataDxfId="11"/>
    <tableColumn id="2" xr3:uid="{3F5ECD12-0DE3-44C1-9E63-8D4BF4D3E7F8}" name="budget" dataDxfId="10"/>
    <tableColumn id="3" xr3:uid="{C01CA212-8436-444A-A60D-316D7CD54605}" name="disbursement" dataDxfId="9"/>
    <tableColumn id="4" xr3:uid="{EE31F6B5-C678-43A7-874B-0A34531D56E6}" name="carryover/interest" dataDxfId="8"/>
    <tableColumn id="5" xr3:uid="{E2C41867-F4FC-4B30-96E0-35ABBC5BCE5E}" name="project total" dataDxfId="7"/>
    <tableColumn id="6" xr3:uid="{DA3FEFB5-36F4-4127-8A97-6E7BDEF06346}" name="project summary" dataDxfId="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928C97-285F-4C71-AE8B-E31D1BE928FA}" name="Table323" displayName="Table323" ref="A1:E37" totalsRowShown="0" headerRowDxfId="5">
  <autoFilter ref="A1:E37" xr:uid="{B4630FE2-4FE4-46B2-A01C-EF09F1274E25}"/>
  <tableColumns count="5">
    <tableColumn id="1" xr3:uid="{86E0DBD9-1CE3-40D4-BAAA-A8315A64582B}" name="project period 7.25-6.26" dataDxfId="4"/>
    <tableColumn id="2" xr3:uid="{2E043E83-D835-4774-A016-20CA7B68D9BE}" name="budget" dataDxfId="3"/>
    <tableColumn id="3" xr3:uid="{64FD30FE-D3AD-49EB-9C6D-3FC76D35923E}" name="disbursement" dataDxfId="2"/>
    <tableColumn id="4" xr3:uid="{3D034A32-A430-4481-AE5C-E84FB7ADF504}" name="carryover/interest" dataDxfId="1"/>
    <tableColumn id="5" xr3:uid="{4E9683DE-9E1C-40DD-8D06-BF76D8461614}" name="project total"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C666-787D-4C6A-B4FC-76D91BF9684F}">
  <dimension ref="A1:H35"/>
  <sheetViews>
    <sheetView workbookViewId="0">
      <selection activeCell="E36" sqref="E36"/>
    </sheetView>
  </sheetViews>
  <sheetFormatPr defaultRowHeight="15" x14ac:dyDescent="0.25"/>
  <cols>
    <col min="1" max="1" width="27" customWidth="1"/>
    <col min="2" max="2" width="88.140625" style="2" customWidth="1"/>
    <col min="3" max="3" width="21.5703125" style="1" customWidth="1"/>
    <col min="4" max="4" width="35.140625" style="1" customWidth="1"/>
    <col min="5" max="5" width="18.140625" style="1" customWidth="1"/>
    <col min="6" max="6" width="56.7109375" style="2" customWidth="1"/>
  </cols>
  <sheetData>
    <row r="1" spans="1:8" x14ac:dyDescent="0.25">
      <c r="A1" t="s">
        <v>10</v>
      </c>
      <c r="B1" s="2" t="s">
        <v>9</v>
      </c>
      <c r="C1" s="1" t="s">
        <v>5</v>
      </c>
      <c r="D1" s="1" t="s">
        <v>6</v>
      </c>
      <c r="E1" s="1" t="s">
        <v>7</v>
      </c>
      <c r="F1" s="2" t="s">
        <v>8</v>
      </c>
    </row>
    <row r="2" spans="1:8" ht="50.25" customHeight="1" x14ac:dyDescent="0.25">
      <c r="A2" s="3" t="s">
        <v>63</v>
      </c>
      <c r="B2" s="4" t="s">
        <v>11</v>
      </c>
      <c r="C2" s="5">
        <v>350000</v>
      </c>
      <c r="D2" s="5"/>
      <c r="E2" s="5">
        <v>350000</v>
      </c>
      <c r="F2" s="6" t="s">
        <v>68</v>
      </c>
    </row>
    <row r="3" spans="1:8" ht="120" x14ac:dyDescent="0.25">
      <c r="A3" s="3" t="s">
        <v>3</v>
      </c>
      <c r="B3" s="4" t="s">
        <v>12</v>
      </c>
      <c r="C3" s="5">
        <v>178434.66</v>
      </c>
      <c r="D3" s="5"/>
      <c r="E3" s="5">
        <v>178434.66</v>
      </c>
      <c r="F3" s="8" t="s">
        <v>69</v>
      </c>
    </row>
    <row r="4" spans="1:8" ht="240.75" customHeight="1" x14ac:dyDescent="0.25">
      <c r="A4" s="3" t="s">
        <v>62</v>
      </c>
      <c r="B4" s="4" t="s">
        <v>13</v>
      </c>
      <c r="C4" s="5">
        <v>157300</v>
      </c>
      <c r="D4" s="5" t="s">
        <v>32</v>
      </c>
      <c r="E4" s="5">
        <v>160500</v>
      </c>
      <c r="F4" s="8" t="s">
        <v>70</v>
      </c>
      <c r="H4" t="s">
        <v>35</v>
      </c>
    </row>
    <row r="5" spans="1:8" ht="180" x14ac:dyDescent="0.25">
      <c r="A5" s="3" t="s">
        <v>61</v>
      </c>
      <c r="B5" s="4"/>
      <c r="C5" s="5">
        <v>94930.84</v>
      </c>
      <c r="D5" s="5"/>
      <c r="E5" s="5">
        <v>94930.84</v>
      </c>
      <c r="F5" s="4" t="s">
        <v>86</v>
      </c>
    </row>
    <row r="6" spans="1:8" ht="409.6" x14ac:dyDescent="0.25">
      <c r="A6" s="3" t="s">
        <v>60</v>
      </c>
      <c r="B6" s="6" t="s">
        <v>66</v>
      </c>
      <c r="C6" s="5">
        <v>1017387</v>
      </c>
      <c r="D6" s="5" t="s">
        <v>33</v>
      </c>
      <c r="E6" s="5">
        <v>1292265</v>
      </c>
      <c r="F6" s="11" t="s">
        <v>71</v>
      </c>
    </row>
    <row r="7" spans="1:8" ht="396" x14ac:dyDescent="0.25">
      <c r="A7" s="3" t="s">
        <v>64</v>
      </c>
      <c r="B7" s="6" t="s">
        <v>65</v>
      </c>
      <c r="C7" s="5"/>
      <c r="D7" s="5"/>
      <c r="E7" s="5"/>
      <c r="F7" s="4"/>
    </row>
    <row r="8" spans="1:8" ht="319.5" x14ac:dyDescent="0.25">
      <c r="A8" s="3" t="s">
        <v>64</v>
      </c>
      <c r="B8" s="6" t="s">
        <v>67</v>
      </c>
      <c r="C8" s="5"/>
      <c r="D8" s="5"/>
      <c r="E8" s="5"/>
      <c r="F8" s="4"/>
    </row>
    <row r="9" spans="1:8" ht="334.5" x14ac:dyDescent="0.25">
      <c r="A9" s="3" t="s">
        <v>59</v>
      </c>
      <c r="B9" s="4" t="s">
        <v>14</v>
      </c>
      <c r="C9" s="5">
        <v>171360</v>
      </c>
      <c r="D9" s="5" t="s">
        <v>34</v>
      </c>
      <c r="E9" s="5">
        <v>262660</v>
      </c>
      <c r="F9" s="11" t="s">
        <v>72</v>
      </c>
    </row>
    <row r="10" spans="1:8" ht="135" x14ac:dyDescent="0.25">
      <c r="A10" s="3" t="s">
        <v>4</v>
      </c>
      <c r="B10" s="4" t="s">
        <v>15</v>
      </c>
      <c r="C10" s="5">
        <v>62000</v>
      </c>
      <c r="D10" s="5" t="s">
        <v>36</v>
      </c>
      <c r="E10" s="5">
        <v>82500</v>
      </c>
      <c r="F10" s="11" t="s">
        <v>73</v>
      </c>
    </row>
    <row r="11" spans="1:8" ht="281.25" x14ac:dyDescent="0.25">
      <c r="A11" s="3" t="s">
        <v>57</v>
      </c>
      <c r="B11" s="6" t="s">
        <v>17</v>
      </c>
      <c r="C11" s="5">
        <v>290856.3</v>
      </c>
      <c r="D11" s="5" t="s">
        <v>87</v>
      </c>
      <c r="E11" s="5">
        <v>582343.63</v>
      </c>
      <c r="F11" s="11" t="s">
        <v>74</v>
      </c>
    </row>
    <row r="12" spans="1:8" ht="243" x14ac:dyDescent="0.25">
      <c r="A12" s="3" t="s">
        <v>58</v>
      </c>
      <c r="B12" s="6" t="s">
        <v>16</v>
      </c>
      <c r="C12" s="9"/>
      <c r="D12" s="5"/>
      <c r="E12" s="5"/>
      <c r="F12" s="12"/>
    </row>
    <row r="13" spans="1:8" ht="120" x14ac:dyDescent="0.25">
      <c r="A13" s="3" t="s">
        <v>56</v>
      </c>
      <c r="B13" s="4" t="s">
        <v>18</v>
      </c>
      <c r="C13" s="5">
        <v>38300</v>
      </c>
      <c r="D13" s="5"/>
      <c r="E13" s="5">
        <v>38300</v>
      </c>
      <c r="F13" s="13" t="s">
        <v>75</v>
      </c>
    </row>
    <row r="14" spans="1:8" ht="195" x14ac:dyDescent="0.25">
      <c r="A14" s="3" t="s">
        <v>55</v>
      </c>
      <c r="B14" s="4" t="s">
        <v>19</v>
      </c>
      <c r="C14" s="5">
        <v>62180</v>
      </c>
      <c r="D14" s="5"/>
      <c r="E14" s="5">
        <v>62180</v>
      </c>
      <c r="F14" s="11" t="s">
        <v>76</v>
      </c>
    </row>
    <row r="15" spans="1:8" ht="372.75" x14ac:dyDescent="0.25">
      <c r="A15" s="3" t="s">
        <v>54</v>
      </c>
      <c r="B15" s="4" t="s">
        <v>20</v>
      </c>
      <c r="C15" s="15">
        <v>652562.85</v>
      </c>
      <c r="D15" s="5" t="s">
        <v>88</v>
      </c>
      <c r="E15" s="5">
        <v>860362.85</v>
      </c>
      <c r="F15" s="12" t="s">
        <v>77</v>
      </c>
    </row>
    <row r="16" spans="1:8" ht="330" x14ac:dyDescent="0.25">
      <c r="A16" s="3" t="s">
        <v>53</v>
      </c>
      <c r="B16" s="4" t="s">
        <v>21</v>
      </c>
      <c r="C16" s="5"/>
      <c r="D16" s="5"/>
      <c r="E16" s="5"/>
      <c r="F16" s="12"/>
    </row>
    <row r="17" spans="1:6" ht="345" x14ac:dyDescent="0.25">
      <c r="A17" s="3" t="s">
        <v>52</v>
      </c>
      <c r="B17" s="4" t="s">
        <v>22</v>
      </c>
      <c r="C17" s="5">
        <v>78206.460000000006</v>
      </c>
      <c r="D17" s="5" t="s">
        <v>89</v>
      </c>
      <c r="E17" s="5">
        <v>103340.73</v>
      </c>
      <c r="F17" s="13" t="s">
        <v>78</v>
      </c>
    </row>
    <row r="18" spans="1:6" ht="210" x14ac:dyDescent="0.25">
      <c r="A18" s="3" t="s">
        <v>0</v>
      </c>
      <c r="B18" s="4" t="s">
        <v>102</v>
      </c>
      <c r="C18" s="5">
        <v>1152159.56</v>
      </c>
      <c r="D18" s="5" t="s">
        <v>103</v>
      </c>
      <c r="E18" s="5">
        <v>1259874.6200000001</v>
      </c>
      <c r="F18" s="10" t="s">
        <v>104</v>
      </c>
    </row>
    <row r="19" spans="1:6" ht="408.75" x14ac:dyDescent="0.25">
      <c r="A19" s="3" t="s">
        <v>51</v>
      </c>
      <c r="B19" s="6" t="s">
        <v>23</v>
      </c>
      <c r="C19" s="5">
        <v>466105</v>
      </c>
      <c r="D19" s="5" t="s">
        <v>90</v>
      </c>
      <c r="E19" s="5">
        <v>482505</v>
      </c>
      <c r="F19" s="14" t="s">
        <v>79</v>
      </c>
    </row>
    <row r="20" spans="1:6" ht="294" x14ac:dyDescent="0.25">
      <c r="A20" s="3" t="s">
        <v>50</v>
      </c>
      <c r="B20" s="6" t="s">
        <v>24</v>
      </c>
      <c r="C20" s="5"/>
      <c r="D20" s="5"/>
      <c r="E20" s="5"/>
      <c r="F20" s="4"/>
    </row>
    <row r="21" spans="1:6" ht="90" x14ac:dyDescent="0.25">
      <c r="A21" s="3" t="s">
        <v>1</v>
      </c>
      <c r="B21" s="4" t="s">
        <v>25</v>
      </c>
      <c r="C21" s="5">
        <v>146706</v>
      </c>
      <c r="D21" s="5"/>
      <c r="E21" s="5">
        <v>146706</v>
      </c>
      <c r="F21" s="10" t="s">
        <v>80</v>
      </c>
    </row>
    <row r="22" spans="1:6" ht="345" x14ac:dyDescent="0.25">
      <c r="A22" s="3" t="s">
        <v>49</v>
      </c>
      <c r="B22" s="6" t="s">
        <v>26</v>
      </c>
      <c r="C22" s="5">
        <v>178885.46</v>
      </c>
      <c r="D22" s="5" t="s">
        <v>91</v>
      </c>
      <c r="E22" s="5">
        <v>184479</v>
      </c>
      <c r="F22" s="11" t="s">
        <v>81</v>
      </c>
    </row>
    <row r="23" spans="1:6" ht="378" customHeight="1" x14ac:dyDescent="0.25">
      <c r="A23" s="3" t="s">
        <v>48</v>
      </c>
      <c r="B23" s="4" t="s">
        <v>27</v>
      </c>
      <c r="C23" s="5">
        <v>277345.15999999997</v>
      </c>
      <c r="D23" s="5" t="s">
        <v>92</v>
      </c>
      <c r="E23" s="5">
        <v>281740.13</v>
      </c>
      <c r="F23" s="11" t="s">
        <v>82</v>
      </c>
    </row>
    <row r="24" spans="1:6" ht="274.5" customHeight="1" x14ac:dyDescent="0.25">
      <c r="A24" s="3" t="s">
        <v>28</v>
      </c>
      <c r="B24" s="4" t="s">
        <v>29</v>
      </c>
      <c r="C24" s="5">
        <v>403453.57</v>
      </c>
      <c r="D24" s="5" t="s">
        <v>93</v>
      </c>
      <c r="E24" s="5">
        <v>454144.74</v>
      </c>
      <c r="F24" s="11" t="s">
        <v>83</v>
      </c>
    </row>
    <row r="25" spans="1:6" ht="165" x14ac:dyDescent="0.25">
      <c r="A25" s="3" t="s">
        <v>47</v>
      </c>
      <c r="B25" s="4" t="s">
        <v>30</v>
      </c>
      <c r="C25" s="5">
        <v>33255</v>
      </c>
      <c r="D25" s="5"/>
      <c r="E25" s="5">
        <v>33255</v>
      </c>
      <c r="F25" s="11" t="s">
        <v>84</v>
      </c>
    </row>
    <row r="26" spans="1:6" ht="180" x14ac:dyDescent="0.25">
      <c r="A26" s="3" t="s">
        <v>46</v>
      </c>
      <c r="B26" s="4"/>
      <c r="C26" s="5">
        <v>613020.46</v>
      </c>
      <c r="D26" s="5" t="s">
        <v>94</v>
      </c>
      <c r="E26" s="5">
        <v>668114.94999999995</v>
      </c>
      <c r="F26" s="4" t="s">
        <v>85</v>
      </c>
    </row>
    <row r="27" spans="1:6" ht="90" x14ac:dyDescent="0.25">
      <c r="A27" s="3" t="s">
        <v>45</v>
      </c>
      <c r="B27" s="4" t="s">
        <v>31</v>
      </c>
      <c r="C27" s="5">
        <v>705143.5</v>
      </c>
      <c r="D27" s="5"/>
      <c r="E27" s="5">
        <v>705143.5</v>
      </c>
      <c r="F27" s="4" t="s">
        <v>97</v>
      </c>
    </row>
    <row r="28" spans="1:6" ht="60" x14ac:dyDescent="0.25">
      <c r="A28" s="3" t="s">
        <v>44</v>
      </c>
      <c r="B28" s="4" t="s">
        <v>37</v>
      </c>
      <c r="C28" s="5">
        <v>17889.88</v>
      </c>
      <c r="D28" s="5"/>
      <c r="E28" s="5">
        <v>17889.88</v>
      </c>
      <c r="F28" s="10" t="s">
        <v>98</v>
      </c>
    </row>
    <row r="29" spans="1:6" ht="60" x14ac:dyDescent="0.25">
      <c r="A29" s="3" t="s">
        <v>2</v>
      </c>
      <c r="B29" s="4"/>
      <c r="C29" s="5">
        <v>164192</v>
      </c>
      <c r="D29" s="5"/>
      <c r="E29" s="5">
        <v>164192</v>
      </c>
      <c r="F29" s="10" t="s">
        <v>99</v>
      </c>
    </row>
    <row r="30" spans="1:6" ht="345" x14ac:dyDescent="0.25">
      <c r="A30" s="3" t="s">
        <v>43</v>
      </c>
      <c r="B30" s="4" t="s">
        <v>38</v>
      </c>
      <c r="C30" s="5">
        <v>160445</v>
      </c>
      <c r="D30" s="5" t="s">
        <v>95</v>
      </c>
      <c r="E30" s="5">
        <v>174645</v>
      </c>
      <c r="F30" s="13" t="s">
        <v>100</v>
      </c>
    </row>
    <row r="31" spans="1:6" ht="255" x14ac:dyDescent="0.25">
      <c r="A31" s="3" t="s">
        <v>42</v>
      </c>
      <c r="B31" s="7" t="s">
        <v>39</v>
      </c>
      <c r="C31" s="5">
        <v>485520.3</v>
      </c>
      <c r="D31" s="5" t="s">
        <v>96</v>
      </c>
      <c r="E31" s="5">
        <v>557528.21</v>
      </c>
      <c r="F31" s="16" t="s">
        <v>101</v>
      </c>
    </row>
    <row r="32" spans="1:6" ht="350.25" customHeight="1" x14ac:dyDescent="0.25">
      <c r="A32" s="3" t="s">
        <v>41</v>
      </c>
      <c r="B32" s="4" t="s">
        <v>40</v>
      </c>
      <c r="C32" s="5"/>
      <c r="D32" s="5"/>
      <c r="E32" s="5"/>
      <c r="F32" s="4"/>
    </row>
    <row r="33" spans="1:6" x14ac:dyDescent="0.25">
      <c r="A33" s="3"/>
      <c r="B33" s="4"/>
      <c r="C33" s="5">
        <v>7957639</v>
      </c>
      <c r="D33" s="5"/>
      <c r="E33" s="5">
        <f>SUM(E2:E31)</f>
        <v>9198035.7400000021</v>
      </c>
      <c r="F33" s="4"/>
    </row>
    <row r="34" spans="1:6" x14ac:dyDescent="0.25">
      <c r="A34" s="3"/>
      <c r="B34" s="4"/>
      <c r="C34" s="5"/>
      <c r="D34" s="5"/>
      <c r="E34" s="5"/>
      <c r="F34" s="4"/>
    </row>
    <row r="35" spans="1:6" x14ac:dyDescent="0.25">
      <c r="A35" s="3"/>
      <c r="B35" s="4"/>
      <c r="C35" s="5"/>
      <c r="D35" s="5"/>
      <c r="E35" s="5"/>
      <c r="F35" s="4"/>
    </row>
  </sheetData>
  <sheetProtection algorithmName="SHA-512" hashValue="1pYeHAUiIQpxtwafJBtyK539OJQY8D224uWBTKQzEqrTdaOItBWRsuPlRu79D8euazMfpxEMOMVSPHfxTY2Cjw==" saltValue="sNgHCwhd9UE9NEGy3c70DQ==" spinCount="100000" sheet="1" objects="1" scenarios="1" selectLockedCells="1" selectUn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FCCD-69C9-46D1-A215-DC649AF970CA}">
  <dimension ref="A1:H40"/>
  <sheetViews>
    <sheetView tabSelected="1" topLeftCell="A21" workbookViewId="0">
      <selection activeCell="B22" sqref="B22"/>
    </sheetView>
  </sheetViews>
  <sheetFormatPr defaultRowHeight="15" x14ac:dyDescent="0.25"/>
  <cols>
    <col min="1" max="1" width="26.140625" customWidth="1"/>
    <col min="2" max="2" width="98.85546875" style="2" customWidth="1"/>
    <col min="3" max="3" width="17.28515625" style="1" customWidth="1"/>
    <col min="4" max="4" width="23" style="1" customWidth="1"/>
    <col min="5" max="5" width="15.5703125" style="1" customWidth="1"/>
    <col min="6" max="6" width="85.28515625" style="2" customWidth="1"/>
  </cols>
  <sheetData>
    <row r="1" spans="1:8" x14ac:dyDescent="0.25">
      <c r="A1" t="s">
        <v>105</v>
      </c>
      <c r="B1" s="2" t="s">
        <v>9</v>
      </c>
      <c r="C1" s="1" t="s">
        <v>5</v>
      </c>
      <c r="D1" s="1" t="s">
        <v>6</v>
      </c>
      <c r="E1" s="1" t="s">
        <v>7</v>
      </c>
      <c r="F1" s="2" t="s">
        <v>8</v>
      </c>
    </row>
    <row r="2" spans="1:8" ht="210" x14ac:dyDescent="0.25">
      <c r="A2" s="3" t="s">
        <v>138</v>
      </c>
      <c r="B2" s="4" t="s">
        <v>175</v>
      </c>
      <c r="C2" s="19">
        <v>144524.04999999999</v>
      </c>
      <c r="D2" s="19"/>
      <c r="E2" s="19">
        <v>162045.51</v>
      </c>
      <c r="F2" s="18" t="s">
        <v>176</v>
      </c>
    </row>
    <row r="3" spans="1:8" ht="409.5" customHeight="1" x14ac:dyDescent="0.25">
      <c r="A3" s="3" t="s">
        <v>106</v>
      </c>
      <c r="B3" s="6" t="s">
        <v>178</v>
      </c>
      <c r="C3" s="19">
        <v>463487.1</v>
      </c>
      <c r="D3" s="20"/>
      <c r="E3" s="19">
        <v>463487.1</v>
      </c>
      <c r="F3" s="6" t="s">
        <v>181</v>
      </c>
    </row>
    <row r="4" spans="1:8" ht="238.5" customHeight="1" x14ac:dyDescent="0.25">
      <c r="A4" s="3" t="s">
        <v>177</v>
      </c>
      <c r="B4" s="23" t="s">
        <v>179</v>
      </c>
      <c r="C4" s="19"/>
      <c r="D4" s="20"/>
      <c r="E4" s="19"/>
      <c r="F4" s="23" t="s">
        <v>180</v>
      </c>
    </row>
    <row r="5" spans="1:8" ht="395.25" x14ac:dyDescent="0.25">
      <c r="A5" s="3" t="s">
        <v>107</v>
      </c>
      <c r="B5" s="6" t="s">
        <v>182</v>
      </c>
      <c r="C5" s="19">
        <v>281773</v>
      </c>
      <c r="D5" s="20" t="s">
        <v>110</v>
      </c>
      <c r="E5" s="19">
        <v>406170</v>
      </c>
      <c r="F5" s="24" t="s">
        <v>183</v>
      </c>
    </row>
    <row r="6" spans="1:8" ht="344.25" customHeight="1" x14ac:dyDescent="0.25">
      <c r="A6" s="3" t="s">
        <v>108</v>
      </c>
      <c r="B6" s="4" t="s">
        <v>185</v>
      </c>
      <c r="C6" s="19">
        <v>395213</v>
      </c>
      <c r="D6" s="20" t="s">
        <v>111</v>
      </c>
      <c r="E6" s="19">
        <v>479241</v>
      </c>
      <c r="F6" s="8" t="s">
        <v>184</v>
      </c>
      <c r="H6" t="s">
        <v>35</v>
      </c>
    </row>
    <row r="7" spans="1:8" ht="180" x14ac:dyDescent="0.25">
      <c r="A7" s="3" t="s">
        <v>109</v>
      </c>
      <c r="B7" s="4" t="s">
        <v>186</v>
      </c>
      <c r="C7" s="19">
        <v>432178</v>
      </c>
      <c r="D7" s="20"/>
      <c r="E7" s="19">
        <v>432178</v>
      </c>
      <c r="F7" s="18" t="s">
        <v>187</v>
      </c>
    </row>
    <row r="8" spans="1:8" ht="195" x14ac:dyDescent="0.25">
      <c r="A8" s="3" t="s">
        <v>139</v>
      </c>
      <c r="B8" s="4" t="s">
        <v>188</v>
      </c>
      <c r="C8" s="19">
        <v>84958.3</v>
      </c>
      <c r="D8" s="20"/>
      <c r="E8" s="19">
        <v>84958.3</v>
      </c>
      <c r="F8" s="18" t="s">
        <v>189</v>
      </c>
    </row>
    <row r="9" spans="1:8" ht="370.5" x14ac:dyDescent="0.25">
      <c r="A9" s="3" t="s">
        <v>112</v>
      </c>
      <c r="B9" s="6" t="s">
        <v>190</v>
      </c>
      <c r="C9" s="19">
        <v>116526.1</v>
      </c>
      <c r="D9" s="20" t="s">
        <v>113</v>
      </c>
      <c r="E9" s="19">
        <v>122115</v>
      </c>
      <c r="F9" s="11" t="s">
        <v>191</v>
      </c>
    </row>
    <row r="10" spans="1:8" ht="409.5" customHeight="1" x14ac:dyDescent="0.25">
      <c r="A10" s="3" t="s">
        <v>114</v>
      </c>
      <c r="B10" s="6" t="s">
        <v>192</v>
      </c>
      <c r="C10" s="19">
        <v>297000</v>
      </c>
      <c r="D10" s="20"/>
      <c r="E10" s="19">
        <v>297000</v>
      </c>
      <c r="F10" s="23" t="s">
        <v>193</v>
      </c>
    </row>
    <row r="11" spans="1:8" ht="370.5" x14ac:dyDescent="0.25">
      <c r="A11" s="3" t="s">
        <v>140</v>
      </c>
      <c r="B11" s="6" t="s">
        <v>194</v>
      </c>
      <c r="C11" s="19">
        <v>619976.9</v>
      </c>
      <c r="D11" s="20"/>
      <c r="E11" s="19">
        <v>664041.38</v>
      </c>
      <c r="F11" s="23" t="s">
        <v>195</v>
      </c>
    </row>
    <row r="12" spans="1:8" ht="293.25" customHeight="1" x14ac:dyDescent="0.25">
      <c r="A12" s="3" t="s">
        <v>115</v>
      </c>
      <c r="B12" s="25" t="s">
        <v>196</v>
      </c>
      <c r="C12" s="19">
        <v>346006.38</v>
      </c>
      <c r="D12" s="20"/>
      <c r="E12" s="19">
        <v>373939.38</v>
      </c>
      <c r="F12" s="13" t="s">
        <v>197</v>
      </c>
    </row>
    <row r="13" spans="1:8" ht="276.75" customHeight="1" x14ac:dyDescent="0.25">
      <c r="A13" s="3" t="s">
        <v>116</v>
      </c>
      <c r="B13" s="13" t="s">
        <v>198</v>
      </c>
      <c r="C13" s="19">
        <v>887682.98</v>
      </c>
      <c r="D13" s="20" t="s">
        <v>117</v>
      </c>
      <c r="E13" s="19">
        <v>913709.7</v>
      </c>
      <c r="F13" s="11" t="s">
        <v>199</v>
      </c>
    </row>
    <row r="14" spans="1:8" ht="111.75" customHeight="1" x14ac:dyDescent="0.25">
      <c r="A14" s="3" t="s">
        <v>118</v>
      </c>
      <c r="B14" s="4"/>
      <c r="C14" s="19">
        <v>0</v>
      </c>
      <c r="D14" s="20" t="s">
        <v>119</v>
      </c>
      <c r="E14" s="19">
        <v>2372.94</v>
      </c>
      <c r="F14" s="11"/>
    </row>
    <row r="15" spans="1:8" ht="180" x14ac:dyDescent="0.25">
      <c r="A15" s="3" t="s">
        <v>120</v>
      </c>
      <c r="B15" s="4" t="s">
        <v>201</v>
      </c>
      <c r="C15" s="19">
        <v>92643.11</v>
      </c>
      <c r="D15" s="20" t="s">
        <v>121</v>
      </c>
      <c r="E15" s="19">
        <v>316532.27</v>
      </c>
      <c r="F15" s="11" t="s">
        <v>200</v>
      </c>
    </row>
    <row r="16" spans="1:8" ht="64.5" x14ac:dyDescent="0.25">
      <c r="A16" s="3" t="s">
        <v>122</v>
      </c>
      <c r="B16" s="6" t="s">
        <v>202</v>
      </c>
      <c r="C16" s="21">
        <v>15000</v>
      </c>
      <c r="D16" s="20"/>
      <c r="E16" s="19">
        <v>15000</v>
      </c>
      <c r="F16" s="12" t="s">
        <v>203</v>
      </c>
    </row>
    <row r="17" spans="1:6" ht="135" x14ac:dyDescent="0.25">
      <c r="A17" s="3" t="s">
        <v>123</v>
      </c>
      <c r="B17" s="4" t="s">
        <v>204</v>
      </c>
      <c r="C17" s="19">
        <v>65752</v>
      </c>
      <c r="D17" s="20"/>
      <c r="E17" s="19">
        <v>65752</v>
      </c>
      <c r="F17" s="13" t="s">
        <v>205</v>
      </c>
    </row>
    <row r="18" spans="1:6" ht="75" x14ac:dyDescent="0.25">
      <c r="A18" s="3" t="s">
        <v>141</v>
      </c>
      <c r="B18" s="4" t="s">
        <v>206</v>
      </c>
      <c r="C18" s="19">
        <v>29432.18</v>
      </c>
      <c r="D18" s="20"/>
      <c r="E18" s="19">
        <v>29432.18</v>
      </c>
      <c r="F18" s="13" t="s">
        <v>207</v>
      </c>
    </row>
    <row r="19" spans="1:6" ht="396" x14ac:dyDescent="0.25">
      <c r="A19" s="3" t="s">
        <v>124</v>
      </c>
      <c r="B19" s="6" t="s">
        <v>208</v>
      </c>
      <c r="C19" s="19">
        <v>18825.189999999999</v>
      </c>
      <c r="D19" s="20" t="s">
        <v>125</v>
      </c>
      <c r="E19" s="19">
        <v>107238</v>
      </c>
      <c r="F19" s="11" t="s">
        <v>209</v>
      </c>
    </row>
    <row r="20" spans="1:6" ht="330" x14ac:dyDescent="0.25">
      <c r="A20" s="3" t="s">
        <v>126</v>
      </c>
      <c r="B20" s="4" t="s">
        <v>210</v>
      </c>
      <c r="C20" s="22">
        <v>916045</v>
      </c>
      <c r="D20" s="20"/>
      <c r="E20" s="19">
        <v>927377</v>
      </c>
      <c r="F20" s="12" t="s">
        <v>211</v>
      </c>
    </row>
    <row r="21" spans="1:6" ht="135" x14ac:dyDescent="0.25">
      <c r="A21" s="3" t="s">
        <v>42</v>
      </c>
      <c r="B21" s="4" t="s">
        <v>213</v>
      </c>
      <c r="C21" s="19">
        <v>25000</v>
      </c>
      <c r="D21" s="20"/>
      <c r="E21" s="19">
        <v>25000</v>
      </c>
      <c r="F21" s="12" t="s">
        <v>212</v>
      </c>
    </row>
    <row r="22" spans="1:6" ht="105" x14ac:dyDescent="0.25">
      <c r="A22" s="3" t="s">
        <v>127</v>
      </c>
      <c r="B22" s="13" t="s">
        <v>214</v>
      </c>
      <c r="C22" s="19">
        <v>174952</v>
      </c>
      <c r="D22" s="20"/>
      <c r="E22" s="19">
        <v>174952</v>
      </c>
      <c r="F22" s="13" t="s">
        <v>215</v>
      </c>
    </row>
    <row r="23" spans="1:6" x14ac:dyDescent="0.25">
      <c r="A23" s="3"/>
      <c r="B23" s="4"/>
      <c r="C23" s="5"/>
      <c r="D23" s="17"/>
      <c r="E23" s="5"/>
      <c r="F23" s="10"/>
    </row>
    <row r="24" spans="1:6" x14ac:dyDescent="0.25">
      <c r="A24" s="3"/>
      <c r="B24" s="6"/>
      <c r="C24" s="5"/>
      <c r="D24" s="17"/>
      <c r="E24" s="5"/>
      <c r="F24" s="14"/>
    </row>
    <row r="25" spans="1:6" x14ac:dyDescent="0.25">
      <c r="A25" s="3"/>
      <c r="B25" s="6"/>
      <c r="C25" s="5"/>
      <c r="D25" s="17"/>
      <c r="E25" s="5"/>
      <c r="F25" s="4"/>
    </row>
    <row r="26" spans="1:6" x14ac:dyDescent="0.25">
      <c r="A26" s="3"/>
      <c r="B26" s="4"/>
      <c r="C26" s="5"/>
      <c r="D26" s="17"/>
      <c r="E26" s="5"/>
      <c r="F26" s="10"/>
    </row>
    <row r="27" spans="1:6" x14ac:dyDescent="0.25">
      <c r="A27" s="3"/>
      <c r="B27" s="6"/>
      <c r="C27" s="5"/>
      <c r="D27" s="17"/>
      <c r="E27" s="5"/>
      <c r="F27" s="11"/>
    </row>
    <row r="28" spans="1:6" ht="378" customHeight="1" x14ac:dyDescent="0.25">
      <c r="A28" s="3"/>
      <c r="B28" s="4"/>
      <c r="C28" s="5"/>
      <c r="D28" s="5"/>
      <c r="E28" s="5"/>
      <c r="F28" s="11"/>
    </row>
    <row r="29" spans="1:6" ht="274.5" customHeight="1" x14ac:dyDescent="0.25">
      <c r="A29" s="3"/>
      <c r="B29" s="4"/>
      <c r="C29" s="5"/>
      <c r="D29" s="5"/>
      <c r="E29" s="5"/>
      <c r="F29" s="11"/>
    </row>
    <row r="30" spans="1:6" x14ac:dyDescent="0.25">
      <c r="A30" s="3"/>
      <c r="B30" s="4"/>
      <c r="C30" s="5"/>
      <c r="D30" s="5"/>
      <c r="E30" s="5"/>
      <c r="F30" s="11"/>
    </row>
    <row r="31" spans="1:6" x14ac:dyDescent="0.25">
      <c r="A31" s="3"/>
      <c r="B31" s="4"/>
      <c r="C31" s="5"/>
      <c r="D31" s="5"/>
      <c r="E31" s="5"/>
      <c r="F31" s="4"/>
    </row>
    <row r="32" spans="1:6" x14ac:dyDescent="0.25">
      <c r="A32" s="3"/>
      <c r="B32" s="4"/>
      <c r="C32" s="5"/>
      <c r="D32" s="5"/>
      <c r="E32" s="5"/>
      <c r="F32" s="4"/>
    </row>
    <row r="33" spans="1:6" x14ac:dyDescent="0.25">
      <c r="A33" s="3"/>
      <c r="B33" s="4"/>
      <c r="C33" s="5"/>
      <c r="D33" s="5"/>
      <c r="E33" s="5"/>
      <c r="F33" s="10"/>
    </row>
    <row r="34" spans="1:6" x14ac:dyDescent="0.25">
      <c r="A34" s="3"/>
      <c r="B34" s="4"/>
      <c r="C34" s="5"/>
      <c r="D34" s="5"/>
      <c r="E34" s="5"/>
      <c r="F34" s="10"/>
    </row>
    <row r="35" spans="1:6" x14ac:dyDescent="0.25">
      <c r="A35" s="3"/>
      <c r="B35" s="4"/>
      <c r="C35" s="5"/>
      <c r="D35" s="5"/>
      <c r="E35" s="5"/>
      <c r="F35" s="13"/>
    </row>
    <row r="36" spans="1:6" x14ac:dyDescent="0.25">
      <c r="A36" s="3"/>
      <c r="B36" s="7"/>
      <c r="C36" s="5"/>
      <c r="D36" s="5"/>
      <c r="E36" s="5"/>
      <c r="F36" s="16"/>
    </row>
    <row r="37" spans="1:6" ht="350.25" customHeight="1" x14ac:dyDescent="0.25">
      <c r="A37" s="3"/>
      <c r="B37" s="4"/>
      <c r="C37" s="5"/>
      <c r="D37" s="5"/>
      <c r="E37" s="5"/>
      <c r="F37" s="4"/>
    </row>
    <row r="38" spans="1:6" x14ac:dyDescent="0.25">
      <c r="A38" s="3"/>
      <c r="B38" s="4"/>
      <c r="C38" s="5"/>
      <c r="D38" s="5"/>
      <c r="E38" s="5"/>
      <c r="F38" s="4"/>
    </row>
    <row r="39" spans="1:6" x14ac:dyDescent="0.25">
      <c r="A39" s="3"/>
      <c r="B39" s="4"/>
      <c r="C39" s="5"/>
      <c r="D39" s="5"/>
      <c r="E39" s="5"/>
      <c r="F39" s="4"/>
    </row>
    <row r="40" spans="1:6" x14ac:dyDescent="0.25">
      <c r="A40" s="3"/>
      <c r="B40" s="4"/>
      <c r="C40" s="5"/>
      <c r="D40" s="5"/>
      <c r="E40" s="5"/>
      <c r="F40" s="4"/>
    </row>
  </sheetData>
  <sheetProtection algorithmName="SHA-512" hashValue="MynM4OuIxQSzzEv6xDQ6GzMrwf2I1YgHvJneLH4Br1hocXbkiGyZ/zKxyw3oFD6rtsyDjcFEtIs9fGkf7gFPRg==" saltValue="yyT9Lrp82NPnC0dg5BrbWA==" spinCount="100000" sheet="1" objects="1" scenarios="1" selectLockedCells="1" selectUnlockedCell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459B-A420-4255-BE4E-B58F9E705DDB}">
  <dimension ref="A1:G37"/>
  <sheetViews>
    <sheetView topLeftCell="A26" workbookViewId="0">
      <selection activeCell="A26" sqref="A26"/>
    </sheetView>
  </sheetViews>
  <sheetFormatPr defaultRowHeight="15" x14ac:dyDescent="0.25"/>
  <cols>
    <col min="1" max="1" width="41" customWidth="1"/>
    <col min="2" max="2" width="94" style="2" customWidth="1"/>
    <col min="3" max="3" width="44.140625" style="1" customWidth="1"/>
    <col min="4" max="4" width="42" style="1" customWidth="1"/>
    <col min="5" max="5" width="40.140625" style="1" customWidth="1"/>
  </cols>
  <sheetData>
    <row r="1" spans="1:7" x14ac:dyDescent="0.25">
      <c r="A1" t="s">
        <v>128</v>
      </c>
      <c r="B1" s="2" t="s">
        <v>9</v>
      </c>
      <c r="C1" s="1" t="s">
        <v>5</v>
      </c>
      <c r="D1" s="1" t="s">
        <v>6</v>
      </c>
      <c r="E1" s="1" t="s">
        <v>7</v>
      </c>
    </row>
    <row r="2" spans="1:7" ht="355.5" customHeight="1" x14ac:dyDescent="0.25">
      <c r="A2" s="35" t="s">
        <v>106</v>
      </c>
      <c r="B2" s="6" t="s">
        <v>216</v>
      </c>
      <c r="C2" s="20">
        <v>621297.53</v>
      </c>
      <c r="D2" s="20" t="s">
        <v>136</v>
      </c>
      <c r="E2" s="20">
        <v>771254.56</v>
      </c>
    </row>
    <row r="3" spans="1:7" ht="190.5" customHeight="1" x14ac:dyDescent="0.25">
      <c r="A3" s="35" t="s">
        <v>108</v>
      </c>
      <c r="B3" s="30" t="s">
        <v>250</v>
      </c>
      <c r="C3" s="20">
        <v>143000</v>
      </c>
      <c r="D3" s="20" t="s">
        <v>137</v>
      </c>
      <c r="E3" s="20">
        <v>621647</v>
      </c>
    </row>
    <row r="4" spans="1:7" ht="374.25" customHeight="1" x14ac:dyDescent="0.25">
      <c r="A4" s="35" t="s">
        <v>129</v>
      </c>
      <c r="B4" s="6" t="s">
        <v>217</v>
      </c>
      <c r="C4" s="20">
        <v>508163</v>
      </c>
      <c r="D4" s="20" t="s">
        <v>168</v>
      </c>
      <c r="E4" s="20">
        <v>641092</v>
      </c>
      <c r="G4" t="s">
        <v>35</v>
      </c>
    </row>
    <row r="5" spans="1:7" ht="370.5" x14ac:dyDescent="0.25">
      <c r="A5" s="35" t="s">
        <v>130</v>
      </c>
      <c r="B5" s="6" t="s">
        <v>218</v>
      </c>
      <c r="C5" s="20">
        <v>433945</v>
      </c>
      <c r="D5" s="20" t="s">
        <v>169</v>
      </c>
      <c r="E5" s="20">
        <v>846676</v>
      </c>
    </row>
    <row r="6" spans="1:7" ht="396" x14ac:dyDescent="0.25">
      <c r="A6" s="35" t="s">
        <v>131</v>
      </c>
      <c r="B6" s="6" t="s">
        <v>219</v>
      </c>
      <c r="C6" s="20">
        <v>446216</v>
      </c>
      <c r="D6" s="20"/>
      <c r="E6" s="20">
        <v>446216</v>
      </c>
    </row>
    <row r="7" spans="1:7" ht="192" x14ac:dyDescent="0.25">
      <c r="A7" s="35" t="s">
        <v>132</v>
      </c>
      <c r="B7" s="6" t="s">
        <v>220</v>
      </c>
      <c r="C7" s="20">
        <v>338457</v>
      </c>
      <c r="D7" s="20"/>
      <c r="E7" s="20">
        <v>338457</v>
      </c>
    </row>
    <row r="8" spans="1:7" ht="195.75" customHeight="1" x14ac:dyDescent="0.25">
      <c r="A8" s="35" t="s">
        <v>254</v>
      </c>
      <c r="B8" s="33" t="s">
        <v>256</v>
      </c>
      <c r="C8" s="20">
        <v>125695.11</v>
      </c>
      <c r="D8" s="20"/>
      <c r="E8" s="20">
        <v>125695.11</v>
      </c>
    </row>
    <row r="9" spans="1:7" ht="312" customHeight="1" x14ac:dyDescent="0.25">
      <c r="A9" s="35" t="s">
        <v>133</v>
      </c>
      <c r="B9" s="32" t="s">
        <v>252</v>
      </c>
      <c r="C9" s="20">
        <v>451597</v>
      </c>
      <c r="D9" s="20" t="s">
        <v>170</v>
      </c>
      <c r="E9" s="20">
        <v>446325</v>
      </c>
    </row>
    <row r="10" spans="1:7" ht="270" x14ac:dyDescent="0.25">
      <c r="A10" s="35" t="s">
        <v>134</v>
      </c>
      <c r="B10" s="4" t="s">
        <v>221</v>
      </c>
      <c r="C10" s="20">
        <v>171350</v>
      </c>
      <c r="D10" s="20"/>
      <c r="E10" s="20">
        <v>171350</v>
      </c>
    </row>
    <row r="11" spans="1:7" ht="192" x14ac:dyDescent="0.25">
      <c r="A11" s="35" t="s">
        <v>135</v>
      </c>
      <c r="B11" s="6" t="s">
        <v>222</v>
      </c>
      <c r="C11" s="20">
        <v>151941</v>
      </c>
      <c r="D11" s="20"/>
      <c r="E11" s="20">
        <v>151941</v>
      </c>
    </row>
    <row r="12" spans="1:7" ht="268.5" x14ac:dyDescent="0.25">
      <c r="A12" s="35" t="s">
        <v>142</v>
      </c>
      <c r="B12" s="6" t="s">
        <v>223</v>
      </c>
      <c r="C12" s="26">
        <v>545199</v>
      </c>
      <c r="D12" s="20"/>
      <c r="E12" s="20">
        <v>545199</v>
      </c>
    </row>
    <row r="13" spans="1:7" ht="255" x14ac:dyDescent="0.25">
      <c r="A13" s="35" t="s">
        <v>143</v>
      </c>
      <c r="B13" s="4" t="s">
        <v>224</v>
      </c>
      <c r="C13" s="20">
        <v>76128</v>
      </c>
      <c r="D13" s="20" t="s">
        <v>171</v>
      </c>
      <c r="E13" s="20">
        <v>38650.160000000003</v>
      </c>
    </row>
    <row r="14" spans="1:7" ht="315" x14ac:dyDescent="0.25">
      <c r="A14" s="35" t="s">
        <v>144</v>
      </c>
      <c r="B14" s="4" t="s">
        <v>248</v>
      </c>
      <c r="C14" s="20">
        <v>285928.42</v>
      </c>
      <c r="D14" s="20" t="s">
        <v>172</v>
      </c>
      <c r="E14" s="20">
        <v>281143.02</v>
      </c>
    </row>
    <row r="15" spans="1:7" ht="360" x14ac:dyDescent="0.25">
      <c r="A15" s="35" t="s">
        <v>145</v>
      </c>
      <c r="B15" s="4" t="s">
        <v>225</v>
      </c>
      <c r="C15" s="27">
        <v>4075635</v>
      </c>
      <c r="D15" s="20" t="s">
        <v>173</v>
      </c>
      <c r="E15" s="20">
        <v>4052340</v>
      </c>
    </row>
    <row r="16" spans="1:7" ht="345" x14ac:dyDescent="0.25">
      <c r="A16" s="35" t="s">
        <v>146</v>
      </c>
      <c r="B16" s="4" t="s">
        <v>226</v>
      </c>
      <c r="C16" s="20">
        <v>637013</v>
      </c>
      <c r="D16" s="20" t="s">
        <v>174</v>
      </c>
      <c r="E16" s="20">
        <v>374623.55</v>
      </c>
    </row>
    <row r="17" spans="1:5" ht="180" x14ac:dyDescent="0.25">
      <c r="A17" s="35" t="s">
        <v>147</v>
      </c>
      <c r="B17" s="4" t="s">
        <v>227</v>
      </c>
      <c r="C17" s="20">
        <v>59517.35</v>
      </c>
      <c r="D17" s="20" t="s">
        <v>148</v>
      </c>
      <c r="E17" s="20">
        <v>71788</v>
      </c>
    </row>
    <row r="18" spans="1:5" ht="165" x14ac:dyDescent="0.25">
      <c r="A18" s="35" t="s">
        <v>116</v>
      </c>
      <c r="B18" s="4" t="s">
        <v>228</v>
      </c>
      <c r="C18" s="20">
        <v>153239.37</v>
      </c>
      <c r="D18" s="20" t="s">
        <v>149</v>
      </c>
      <c r="E18" s="20">
        <v>167300.35</v>
      </c>
    </row>
    <row r="19" spans="1:5" ht="192" x14ac:dyDescent="0.25">
      <c r="A19" s="35" t="s">
        <v>253</v>
      </c>
      <c r="B19" s="6" t="s">
        <v>229</v>
      </c>
      <c r="C19" s="20">
        <v>54735.38</v>
      </c>
      <c r="D19" s="20"/>
      <c r="E19" s="20">
        <v>54735.38</v>
      </c>
    </row>
    <row r="20" spans="1:5" ht="130.5" customHeight="1" x14ac:dyDescent="0.25">
      <c r="A20" s="35" t="s">
        <v>150</v>
      </c>
      <c r="B20" s="31" t="s">
        <v>251</v>
      </c>
      <c r="C20" s="20">
        <v>0</v>
      </c>
      <c r="D20" s="20" t="s">
        <v>151</v>
      </c>
      <c r="E20" s="20">
        <v>110000</v>
      </c>
    </row>
    <row r="21" spans="1:5" ht="195" x14ac:dyDescent="0.25">
      <c r="A21" s="35" t="s">
        <v>152</v>
      </c>
      <c r="B21" s="4" t="s">
        <v>233</v>
      </c>
      <c r="C21" s="20">
        <v>0</v>
      </c>
      <c r="D21" s="20" t="s">
        <v>119</v>
      </c>
      <c r="E21" s="20">
        <v>0</v>
      </c>
    </row>
    <row r="22" spans="1:5" ht="370.5" x14ac:dyDescent="0.25">
      <c r="A22" s="35" t="s">
        <v>153</v>
      </c>
      <c r="B22" s="6" t="s">
        <v>231</v>
      </c>
      <c r="C22" s="20">
        <v>1843429.38</v>
      </c>
      <c r="D22" s="28" t="s">
        <v>249</v>
      </c>
      <c r="E22" s="20">
        <v>1854966</v>
      </c>
    </row>
    <row r="23" spans="1:5" ht="351" customHeight="1" x14ac:dyDescent="0.25">
      <c r="A23" s="35" t="s">
        <v>230</v>
      </c>
      <c r="B23" s="6" t="s">
        <v>232</v>
      </c>
      <c r="C23" s="20"/>
      <c r="D23" s="20"/>
      <c r="E23" s="20"/>
    </row>
    <row r="24" spans="1:5" ht="270" x14ac:dyDescent="0.25">
      <c r="A24" s="36" t="s">
        <v>120</v>
      </c>
      <c r="B24" s="4" t="s">
        <v>234</v>
      </c>
      <c r="C24" s="19">
        <v>46000</v>
      </c>
      <c r="D24" s="29"/>
      <c r="E24" s="19">
        <v>46000</v>
      </c>
    </row>
    <row r="25" spans="1:5" ht="198" customHeight="1" x14ac:dyDescent="0.25">
      <c r="A25" s="38" t="s">
        <v>154</v>
      </c>
      <c r="B25" s="13" t="s">
        <v>235</v>
      </c>
      <c r="C25" s="19">
        <v>196715.51</v>
      </c>
      <c r="D25" s="20" t="s">
        <v>155</v>
      </c>
      <c r="E25" s="19">
        <v>555974.12</v>
      </c>
    </row>
    <row r="26" spans="1:5" ht="375" x14ac:dyDescent="0.25">
      <c r="A26" s="36" t="s">
        <v>122</v>
      </c>
      <c r="B26" s="4" t="s">
        <v>236</v>
      </c>
      <c r="C26" s="19">
        <v>441688.82</v>
      </c>
      <c r="D26" s="20" t="s">
        <v>156</v>
      </c>
      <c r="E26" s="19">
        <v>467972.11</v>
      </c>
    </row>
    <row r="27" spans="1:5" ht="105" x14ac:dyDescent="0.25">
      <c r="A27" s="36" t="s">
        <v>157</v>
      </c>
      <c r="B27" s="4" t="s">
        <v>237</v>
      </c>
      <c r="C27" s="19">
        <v>25000</v>
      </c>
      <c r="D27" s="19"/>
      <c r="E27" s="19">
        <v>25000</v>
      </c>
    </row>
    <row r="28" spans="1:5" ht="233.25" customHeight="1" x14ac:dyDescent="0.25">
      <c r="A28" s="35" t="s">
        <v>255</v>
      </c>
      <c r="B28" s="34" t="s">
        <v>256</v>
      </c>
      <c r="C28" s="19">
        <v>306417.11</v>
      </c>
      <c r="D28" s="19"/>
      <c r="E28" s="19">
        <v>306417.11</v>
      </c>
    </row>
    <row r="29" spans="1:5" ht="409.5" x14ac:dyDescent="0.25">
      <c r="A29" s="37" t="s">
        <v>158</v>
      </c>
      <c r="B29" s="4" t="s">
        <v>240</v>
      </c>
      <c r="C29" s="19">
        <v>1378512</v>
      </c>
      <c r="D29" s="19"/>
      <c r="E29" s="19">
        <v>1587247</v>
      </c>
    </row>
    <row r="30" spans="1:5" ht="366" customHeight="1" x14ac:dyDescent="0.25">
      <c r="A30" s="36" t="s">
        <v>238</v>
      </c>
      <c r="B30" s="6" t="s">
        <v>239</v>
      </c>
      <c r="C30" s="19"/>
      <c r="D30" s="19"/>
      <c r="E30" s="19"/>
    </row>
    <row r="31" spans="1:5" ht="94.5" customHeight="1" x14ac:dyDescent="0.25">
      <c r="A31" s="36" t="s">
        <v>159</v>
      </c>
      <c r="B31" s="4" t="s">
        <v>242</v>
      </c>
      <c r="C31" s="19">
        <v>110000</v>
      </c>
      <c r="D31" s="19"/>
      <c r="E31" s="19">
        <v>110000</v>
      </c>
    </row>
    <row r="32" spans="1:5" ht="94.5" customHeight="1" x14ac:dyDescent="0.25">
      <c r="A32" s="35" t="s">
        <v>160</v>
      </c>
      <c r="B32" s="4" t="s">
        <v>241</v>
      </c>
      <c r="C32" s="19">
        <v>389500</v>
      </c>
      <c r="D32" s="19"/>
      <c r="E32" s="19">
        <v>389500</v>
      </c>
    </row>
    <row r="33" spans="1:5" ht="60" x14ac:dyDescent="0.25">
      <c r="A33" s="36" t="s">
        <v>161</v>
      </c>
      <c r="B33" s="7" t="s">
        <v>243</v>
      </c>
      <c r="C33" s="19">
        <v>304612.05</v>
      </c>
      <c r="D33" s="19" t="s">
        <v>162</v>
      </c>
      <c r="E33" s="19">
        <v>913910.6</v>
      </c>
    </row>
    <row r="34" spans="1:5" ht="227.25" customHeight="1" x14ac:dyDescent="0.25">
      <c r="A34" s="36" t="s">
        <v>163</v>
      </c>
      <c r="B34" s="4" t="s">
        <v>244</v>
      </c>
      <c r="C34" s="19">
        <v>721863</v>
      </c>
      <c r="D34" s="19"/>
      <c r="E34" s="19">
        <v>5527633</v>
      </c>
    </row>
    <row r="35" spans="1:5" ht="90" x14ac:dyDescent="0.25">
      <c r="A35" s="36" t="s">
        <v>164</v>
      </c>
      <c r="B35" s="4" t="s">
        <v>245</v>
      </c>
      <c r="C35" s="19">
        <v>163515</v>
      </c>
      <c r="D35" s="19"/>
      <c r="E35" s="19">
        <v>163515</v>
      </c>
    </row>
    <row r="36" spans="1:5" ht="60" x14ac:dyDescent="0.25">
      <c r="A36" s="36" t="s">
        <v>165</v>
      </c>
      <c r="B36" s="4" t="s">
        <v>246</v>
      </c>
      <c r="C36" s="19">
        <v>557.16</v>
      </c>
      <c r="D36" s="20" t="s">
        <v>166</v>
      </c>
      <c r="E36" s="19">
        <v>127906</v>
      </c>
    </row>
    <row r="37" spans="1:5" ht="120" x14ac:dyDescent="0.25">
      <c r="A37" s="36" t="s">
        <v>167</v>
      </c>
      <c r="B37" s="4" t="s">
        <v>247</v>
      </c>
      <c r="C37" s="19">
        <v>49500</v>
      </c>
      <c r="D37" s="19"/>
      <c r="E37" s="19">
        <v>49500</v>
      </c>
    </row>
  </sheetData>
  <sheetProtection sheet="1" objects="1" scenarios="1" selectLockedCells="1" selectUnlockedCell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1.25-12.25</vt:lpstr>
      <vt:lpstr>4.25-3.26</vt:lpstr>
      <vt:lpstr>7.25- 6.26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Alexander, Kenyatta</cp:lastModifiedBy>
  <dcterms:created xsi:type="dcterms:W3CDTF">2024-11-20T14:45:02Z</dcterms:created>
  <dcterms:modified xsi:type="dcterms:W3CDTF">2025-07-18T20:24:17Z</dcterms:modified>
</cp:coreProperties>
</file>