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365sc-my.sharepoint.com/personal/matthew_williams_scorf_sc_gov/Documents/"/>
    </mc:Choice>
  </mc:AlternateContent>
  <xr:revisionPtr revIDLastSave="55" documentId="8_{D506DB9D-716A-4AFD-B533-F056611BE7CB}" xr6:coauthVersionLast="47" xr6:coauthVersionMax="47" xr10:uidLastSave="{A3BEE1E9-9AEB-494E-A47E-2EE0507C6FAB}"/>
  <workbookProtection workbookAlgorithmName="SHA-512" workbookHashValue="EnRnv3KmnaudFDq6VskOIncMWIUf1HSECSUrjgGohftVMBwTUc8QCFQUc68V/ziNTaq7xildEAIQSyGUePAFMg==" workbookSaltValue="ny5tMfVVVrzvpklVCeTchw==" workbookSpinCount="100000" lockStructure="1"/>
  <bookViews>
    <workbookView xWindow="-120" yWindow="-120" windowWidth="29040" windowHeight="15840" activeTab="2" xr2:uid="{A345A6F8-E83E-412D-8183-85D026A17F4B}"/>
  </bookViews>
  <sheets>
    <sheet name="GPS 1.24-12.24 " sheetId="3" r:id="rId1"/>
    <sheet name="GPS 4.1-3.31.25" sheetId="1" r:id="rId2"/>
    <sheet name="GPS 7.1-6.30.25" sheetId="4" r:id="rId3"/>
    <sheet name="GPS 10.1-9.30.25 "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6" l="1"/>
  <c r="D25" i="4"/>
  <c r="C36" i="3"/>
</calcChain>
</file>

<file path=xl/sharedStrings.xml><?xml version="1.0" encoding="utf-8"?>
<sst xmlns="http://schemas.openxmlformats.org/spreadsheetml/2006/main" count="200" uniqueCount="150">
  <si>
    <t>Approved Abatement Strategy: Treatment for Incarcerated Population: 
F.1 Provide evidence-based treatment and recovery support, including MAT for persons with OUD and co-occurring SUD/MH disorders within and transitioning out of the criminal justice system 
Budget:  $268,824
Approved Abatement Strategy: Strategy: Prevention Programs: 
G.2 Funding for evidence-based prevention programs in schools 
Budget: $155,000 
Approved Abatement Strategy: Naloxone or Other FDA-Approved Drug to Reverse Opioid Overdoses:
A.2 Increase distribution to individuals who are uninsured or whose insurance does not cover the needed service
 Budget: $15,000</t>
  </si>
  <si>
    <t>Anderson County</t>
  </si>
  <si>
    <t>The City of Beaufort (Beaufort Police Department)</t>
  </si>
  <si>
    <t>Approved Abatement Strategy: Prevention Programs: 
Funding for media campaigns to prevent opioid use  
Funding and training for first responders to participate in pre-arrest diversion programs, post-overdose response teams, or similar strategies that connect at-risk individuals to behavioral health services and supports. 
Education of law enforcement or other first responders regarding appropriate practices and precautions when dealing with fentanyl or other drugs. 
Provision of wellness and support services for first responders and others who experience secondary trauma associated with opioid-related emergency events.
Budget: $15,000                                                                                                                                                                                                                          
Approved Abatement Strategy: Leadership, Planning, and Coordination. Statewide, regional, local, or community regional planning to identify root causes of addiction and overdose, goals for reducing harms related to the opioid epidemic, and areas and populations with the greatest needs for treatment intervention services, and to support training and technical
  assistance and other strategies to abate the opioid epidemic.
Budget: $7500</t>
  </si>
  <si>
    <t xml:space="preserve">Charleston County </t>
  </si>
  <si>
    <t xml:space="preserve">Approved Abatement Strategy: First Responders: “Education of law enforcement or other first responders regarding appropriate practices and precautions when dealing with fentanyl or other drugs.”
Budget: $8,320
Approved Abatement Strategy: “Qualitative and quantitative research regarding public health risks and harm reduction opportunities within illicit drug markets, including surveys of market participants who sell or distribute illicit opioid
Budget: $80,280 
Approved Abatement Strategy Treatment of Incarcerated Populations: “Increase funding for jails to provide treatment to inmates with OUD.”
Budget: $11,000
Approved Abatement Strategy: Medication Assisted Treatment: “Provide treatment and recovery support services, such as: residential and inpatient treatment, intensive outpatient treatment, outpatient therapy or counseling, and recovery housing that allows or integrates medication with other support services.”
Budget: $63,174.23
Approved Abatement Strategy: Medication Assisted Treatment: “Increase distribution of MAT to individuals who are uninsured or whose insurance does not cover the needed service.”
Budget: $68,250
Approved Abatement Strategy: Medication Assisted Treatment: “Provide MAT education and awareness training to health care providers, EMTs, law enforcement, and other first responders.”
Budget: $18,000
</t>
  </si>
  <si>
    <t xml:space="preserve">Approved Abatement Strategy: Naloxone or Other FDA-Approved Drug to Reverse Opioid Overdoses: Expand training for first responders, schools, community support groups and families.
Budget : $1,600.00 
Approved Abatement Strategy: Expansion of Warm Handoff Programs and Recovery Services: Hire additional social workers or other behavioral health workers to facilitate the expansion of warm handoff programs and recovery services.
Budget: $3,6.00 
                                                                                                                                                                                                                                                                                                                                                                                                                                                Approved Abatement Strategy: Prevention Programs: Funding for media campaigns to prevent opioid use (similar to the FDS's "Real Cost" campaign to prevent youth from misusing tobacco).
Budget: $15,000.00 
                                                                                                                                                                                                                                                                                                                                                 Approved Abatement Strategy: Treat Opioid Use Disorder (OUD): Support workforce development for addiction professionals who work with person with OUD and any co-occurring SUD/MH conditions.
Budget: $50,004.00.00 
                                                                                                                                                                                                                                                                                                                                               Approved Abatement Strategy: Support People in Treatment and Recovery: Hire or train behavioral health workers to provide or expand any of the services or support for people in treatment and recovery.
Budget: $79,910.00 
                                                                                                                                                                                                                                                                                                                                   Approved Abatement Strategy: Prevention Misuse of Opioids: Drug Take-back disposal or destruction programs.
Budget: $16,400.00.00 
Approved Abatement Strategy: Prevention Misuse of Opioids: Funding community anti-drug coalitions that engage in drug prevention efforts:
Budget: $36,102.00 
                                                                                                                                                                                                                                                                                                                                                     Approved Abatement Strategy: Prevent Overdose Deaths and Other Harms (Harm Reduction): Increased availability and distribution of naloxone and other drugs that treat overdoses for first responders, overdosed patients, individuals with OUD and their friends and family members, schools, community navigators and outreach workers, person being released from jail or prison, or other members of the public.
Budget: $31,100.00 
Approved Abatement Strategy: Prevent Overdose Death and Other Harms (Harm Reduction): Public health entities providing free naloxone to anyone in the community.
Budget: $7,100.00 
Approved Abatement Strategy: Prevention Overdose Death and Other Harm (Harm Reduction): Expanding, improving, or developing data tracking software and application for overdose/naloxone revivals.
Budget: $13,500.00 
Approved Abatement Strategy: First Responders: Education on law enforcement or other first responders regarding appropriate practices and precautions when dealing with fentanyl or other drugs.
Budget: $3,700.00 
Approved Abatement Strategy:  (J.1.2.3.4.): Leadership, Planning and Coordination:
1.Statewide, regional, local, or community regional planning to identify root causes of addiction and overdose, goals for reducing harms related to the opioid epidemic, and measures and populations with the greatest needs for treatment intervention services, and to support training and technical assistance and other strategies to abate the opioid epidemic described in this opioid abatement strategy list.
2.A dashboard to:
a.Share repo11s, recommendations, or plans to spend opioid settlement funds,
b.Show how opioid settlement funds have been spent,
c.Repo11 program or strategy outcomes, or
d.Track, share, or visualize key opioid or health-related indicators and supports as identified through collaborative statewide, regional, local, or community processes.
3.Invest in infrastructure or staffing at government or not-for-profit agencies to support collaborative, cross-system coordination with the purpose of preventing overprescribing, opioid misuse, or opioid overdoses, treating those with OUD and any co-occurring SUD/MH conditions, supp011ing them in treatment or recovery, connecting them to care, or implementing other strategies to abate the opioid epidemic described in this opioid abatement strategy list. 
 Provide resources to staff government oversight and management of opioid abatement programs.
 Budget: 104,050.00
Approved Abatement Strategy: Training: Provide funding for staff training or networking programs and services to improve the capability of government, community, and not-for-profit entities to abate the opioid crisis.
Budget: $54.616.44 
</t>
  </si>
  <si>
    <t xml:space="preserve">Approved Abatement Strategy: : Prevention: Funding for media campaigns to prevent opioid use (similar to the FDA’s “Real Cost” campaign to prevent youth from misusing tobacco) 
Budget: $22,158
Approved Abatement Strategy: Prevention: Funding for evidence-based prevention programs in schools 
Budget: $11,474
Approved Abatement Strategy: Prevention: Funding for community drug disposal programs Budget: $11,474
Approved Abatement Strategy: Prevention: Funding and training for first responders to participate in pre-arrest diversion programs, post-overdose response teams, or similar strategies that connect at-risk individuals to behavioral health services and supports.
Budget: $17,074
</t>
  </si>
  <si>
    <t xml:space="preserve">City of Florence </t>
  </si>
  <si>
    <t xml:space="preserve">Circle Park Behavioral Health Services- Chrysalis Center: 
Approved Abatement Strategy: Pregnant and Postpartum Women: Address the needs of pregnant or parenting women and their family, including babies with neonatal abstinence syndrome (NAS)
Support evidence-based or evidence-informed treatment, including MAT, recovery services and supports, and prevention services for pregnant women – or women who could become pregnant – who have OUD and any co-occurring SUD/MH conditions, and other measures to educate and provide support to families affected by Neonatal Abstinence Syndrome.
Expand comprehensive evidence-based treatment and recovery services, including MAT, for uninsured women with OUD and any co-occurring SUD/MH conditions for up to 12 months postpartum.
Budget: $176,148
Circle Park Behavioral Health Services- Lake City: 
Approved Abatement Strategy: Medication-Assisted Treatment (“MAT”) Distribution and Other Opioid-Related Treatment:
Treatment of Opioid Use Disorder (OUD): Expand availability of treatment for OUD and any co-occurring SUD/MH conditions, including all forms of Medication-Assisted Treatment (MAT) approved by the U.S. Food and Drug Administration.
Prevention Programs: Support People in Treatment and Recovery:
Provide counseling, peer support, recovery case management, and residential treatment with access to medications for those who need it to persons with OUD and any co-occurring SUD/MH conditions.
Budget: $235,368
House of Hope: 
Approved Abatement Strategy: Expansion of Warm Handoff Programs and Recovery Services: Provide Comprehensive wrap-around services to individuals in recovery, including housing, transportation, job placement/training and childcare.
Budget: $374,052.00
Florence County EMS: 
Approved Abatement Strategy: Naloxone or Other FDA-Approved Drug to Reverse Opioid Overdoses: Increase distribution to individuals who are uninsured or whose insurance does not cover the needed service.
Budget: $19,195.33
</t>
  </si>
  <si>
    <t>Florence County</t>
  </si>
  <si>
    <t>Approved Abatement Strategy: Medication-Assisted Treatment (MAT) Distribution and Other Opioid-Related Treatment Provide treatment and recover support services, such as : residential and inpatient treatment, intensive outpatient treatment, outpatient therapy or counseling, and recovery housing that allows or integrates medication with other support services. 
Specific Fund Budget: $20,000
                                                                                                                                                                                                                                                                                                                                            Approved Abatement Strategy: Pregnant and Postpartum Women: Provide comprehensive wrap-around services to individuals with OUD, including housing, transportation, job placement/training, and childcare.
Budget: $10,674.43
Approved Abatement Strategy: Prevention Programs: Funding for media campaigns to prevent opioid use
Budget: $18,400
Approved Abatement Strategy: Prevention Programs: Funding for evidence-based prevention programs in schools.
Budget: $43,139</t>
  </si>
  <si>
    <t xml:space="preserve">Horry County </t>
  </si>
  <si>
    <t xml:space="preserve">Approved Abatement Strategy: Expansion of Warm Handoff Programs and Recovery Services: Provide comprehensive wrap-around services to individuals in recovery, including housing, transportation, job placement, training, and child care.
Budget: $121,073.85
Approved Abatement Strategy: Prevention Programs: Funding and training for first responders to participate in pre-arrest diversion programs, post-overdose response team, or similar strategies that connect at-risk individuals to behavioral health services and supports.
Budget: $46,338.38
</t>
  </si>
  <si>
    <t xml:space="preserve">Approved Abatement Strategy: Leadership, Planning, and Coordination: Statewide, regional, local or community regional planning to identify root causes of addiction and overdose, goals for reducing harms related to the opioid epidemic, and areas and populations with the greatest needs for treatment intervention services, and to support training and technical assistance and other strategies to abate the opioid epidemic described in this opioid abatement strategy list.
Budget : $130,917
Approved Abatement Strategy: Treat Opioid Use Disorder: Expand availability of treatment for OUD and any co-occurring SUD/MH conditions including all forms of Medication-Assisted Treatment (“MAT”) approved by the U.S. Food and Drug Administration.
Budget: $65,341
Approved Abatement Strategy: Treat Opioid Use Disorder (OUD): Offer scholarships and support for behavioral health practitioners or workers involved in addressing OUD and any co-occurring SUD/MH or mental health conditions, including, but not limited to, training, scholarships, fellowships, loan repayment programs, or other incentives for providers to work in rural or underserved areas.
Budget: $50,700
Approved Abatement Strategy: Training: Support infrastructure and staffing for collaborative cross-system coordination to prevent opioid misuse, prevent overdoses, and treat those with OUD and any co-occurring SUD/MH conditions, or implement other strategies to abate the opioid epidemic described in this opioid abatement strategy list (e.g., health care, primary care, pharmacies, PDMP's, etc.
Budget: $3,000
Approved Abatement Strategy: Research: Monitoring, surveillance, data collection and evaluation of programs and strategies described in this opioid abatement strategy list 
Budget: $0
Approved Abatement Strategy: Naloxone to reverse opioid overdoses: Expand training for first responders, schools, community support groups and families.
Budget: $67,741.00 
Approved Abatement Strategy: Prevention Misuse of Opioids: Drug Take-back disposal or destruction programs.
Budget: $$3,000
Approved Abatement Strategy: Prevent Overdose Deaths and Other Harms: Increased availability and distribution of naloxone and other drugs that treat overdoses for first responders, overdose patients, individuals with OU D and their friends and family members, schools, community navigators and outreach workers, persons being released from jail or prisons, or other members of the general public.
Budget: $24,000.00 
Approved Abatement Strategy: Prevention Misuse of Opioids: Funding community anti-drug coalitions that engage in drug prevention efforts.
Budget: $$2,000
Approved Abatement Strategy: Prevention Misuse of Opioids: Funding for media campaigns to prevent opioid use.
Budget: $10,000
Approved Abatement Strategy: Prevent Misuse of Opioids: Drug take-back disposal or destruction programs.
Budget: $6,700.00 
Approved Abatement Strategy: Prevent Overdose Deaths and Other Harms (Harm Reduction): Public education relating to immunity and Good Samaritan laws.
Budget: $1,200
Approved Abatement Strategy: Expansion of Warm Handoff Programs and Recovery Services: Expand warm hand-off services to transition to recovery services.
Budget: $750
</t>
  </si>
  <si>
    <t>Lancaster County</t>
  </si>
  <si>
    <t xml:space="preserve">
Approved Abatement Strategy: Research: Monitoring, surveillance, data collection, and evaluation of programs and strategies described in this opioid abatement strategy list.
Budget: $135,000
Approved Abatement Strategy: Training: Provide funding for staff training or networking programs and services to improve the capability of government, community, and not-for-profit entities to abate the opioid crisis.
Budget: $23,368
Approved Abatement Strategy: Treatment: Provide training on best practices for addressing the needs of criminal justice-involved persons with OUD and any co-occurring SUD/MH conditions to law enforcement, correctional, or judicial personnel or to providers of treatment, recovery, harm reduction, case management, or other services offered in connection with any of the strategies described in this section.
Budget for strategy: $11,970
Approved Abatement Strategy: Other: Personal Protective Equipment
Budget: $7,500 
</t>
  </si>
  <si>
    <t xml:space="preserve">Lexington County  </t>
  </si>
  <si>
    <t xml:space="preserve">The Courage Center: $343,800.00
Approved Abatement Strategy: Treat Opioid Use Disorder: Expand availability of treatment for OUD and any co-occurring SUD/MH conditions, including all forms of Medication-Assisted Treatment (MAT) approved by the U.S. Food and Drug Administration.
Provide treatment of trauma for individuals with OUD (e.g., violence, sexual assault, human trafficking, or adverse childhood experiences) and family members (e.g., surviving family members after an overdose or overdose fatality), and training of health care personnel to identify and address such trauma.
Budget: $97,400
Approved Abatement Strategy: Support People in Treatment and Recovery: Provide counseling, peer support, recovery case management, and residential treatment with access to medications for those who need it to persons with OUD and any co-occurring SUD/MH conditions.
Budget: $141,400
Approved Abatement Strategy: Connect People Who Need Help to the Help They Need (Connections to Care): Provide funding for peer support specialists or recovery coaches in emergency departments, detox facilities, recovery centers, recovery housing, or similar settings; offer services, supports, or connections to care to persons with OUD and any co-occurring SUD/MH conditions or to persons who have experienced an opioid overdose.
Budget: $105,000
Lexington County Coroner: $14,000.00
Approved Abatement Strategy: : Prevent Misuse of Opioids: School-based or youth-focused programs or strategies that have demonstrated effectiveness in preventing drug misuse and seem likely to be effective in preventing the uptake and use of opioids.
Budget : $4,000.00
Approved Abatement Strategy: Prevent Misuse of Opioids: Drug take-back disposal or destruction programs.
Budget: $5,000.00
Approved Abatement Strategy Other Strategies/ First Responders: Education of law enforcement or other first responders regarding appropriate practices and precautions when dealing with fentanyl or other drugs.
Budget: $5,000.00
</t>
  </si>
  <si>
    <t xml:space="preserve">McCormick  County </t>
  </si>
  <si>
    <t>Approved Abatement Strategy: . Naloxone or Other FDA-Approved Drug to Reverse Opioid Overdoses
Expand training for first responders, schools, community support groups, and families.
Increase distribution to individuals who are uninsured or whose insurance does not cover the needed service.
Budget: $40,00.00</t>
  </si>
  <si>
    <r>
      <t xml:space="preserve">Approved Abatement Strategy: Naloxone or Other FDA-Approved Drug to Reverse Opioid Overdoses: Expand training for first responders, schools, community support groups, and families.                                                                                                                                                                                                                                                                          Budget: $15,841.94                                                                                                                                                                                                                                                                                                                      </t>
    </r>
    <r>
      <rPr>
        <b/>
        <sz val="11"/>
        <color theme="1"/>
        <rFont val="Calibri"/>
        <family val="2"/>
        <scheme val="minor"/>
      </rPr>
      <t xml:space="preserve">  </t>
    </r>
    <r>
      <rPr>
        <sz val="11"/>
        <color theme="1"/>
        <rFont val="Calibri"/>
        <family val="2"/>
        <scheme val="minor"/>
      </rPr>
      <t xml:space="preserve">                                                                                                                                                                                                                                                                                                     
Approved Abatement Strategy: Medication-Assisted Treatment (MAT) Distribution and Other Opioid-Related Treatment:
Provide education to school-based and youth-focused programs that discourage or prevent misuse. 
Provide MAT education and awareness training to health care providers, EMTs, law enforcement, and other first responders. 
Budget: $15,841.94    
Approved Abatement Strategy: Prevention Programs 
Funding for evidence-based prevention programs in schools. 
Funding for medical provider education and outreach regarding best prescribing practices for opioids consistent with the 2016 CDC guidelines, including providers at hospitals (academic detailing). 
Funding for community drug disposal programs 
Budget: $15,841.94    
Approved Abatement Strategy: Evidence-Based Data Collection and Research Analyzing the Effectiveness of the Abatement Strategies within the State.
Budget: $15,841.94    </t>
    </r>
  </si>
  <si>
    <t>Myrtle beach</t>
  </si>
  <si>
    <t xml:space="preserve">Approved Abatement Strategy: Expansion of Warm Handoff Programs and Recovery Services Provide comprehensive wrap-around services to individuals in recovery, including housing, transportation, job placement/training, and childcare. 
 Budget: $125,000.00
Approved Abatement Strategy: Expansion of Warm Handoff Programs and Recovery Services  Hire additional social workers, peer recovery coaches, or other behavioral health workers to facilitate the service expansions 
Budget: $287,828.35
Approved Abatement Strategy Prevention Programs Approved Use G.9 – School-based or youth-focused programs or strategies that have demonstrated effectiveness in preventing drug misuse and seem likely to be effective in preventing the uptake and use of opioids.
 Budget: $1,080.00
Approved Abatement Strategy Prevent Overdose Deaths and Other Harms (Harm Reduction) Approved Use H.1 – Increased availability and distribution of naloxone and other drugs that treat overdoses for first responders, overdose patients, individuals with OUD and their friends and family members, schools, community navigators and outreach workers, persons being released from jail or prison, or other members of the general public. 
Budget: $15,577.70
Approved Abatement Strategy Prevent Overdose Deaths and Other Harms (Harm Reduction) Approved Use H.6 - Public education relating to emergency responses to overdoses.
Budget: $1,580.50
</t>
  </si>
  <si>
    <t>The City of Mt. Pleasant             (Mt. Pleasant Police Department)</t>
  </si>
  <si>
    <t>Fort Mill   (Keystone Substance Abuse Services)</t>
  </si>
  <si>
    <t>North Charleston</t>
  </si>
  <si>
    <t xml:space="preserve">
Approved Abatement Strategy: Strategy: A. Naloxone or Other FDA-Approved Drug to Reverse Opioid Overdoses - Increase distribution to individuals who are uninsured or whose insurance does not cover the needed service.
Budget: $6,000
Approved Abatement Strategy: Other Strategies - Provide resources to staff government oversight and management of opioid abatement program
Budget for strategy: $170,000</t>
  </si>
  <si>
    <t>Pickens County (Clemson University)</t>
  </si>
  <si>
    <t xml:space="preserve">Approved Abatement Strategy: Pregnant and Postpartum Women: Provide comprehensive wrap-around services to individuals with OUD, including housing, transportation, job placement/training, and childcare
 Budget: $62,783
Approved Abatement Strategy: Expanding Treatment for Neonatal Abstinence Syndrome ("NAS")
1 Expand comprehensive evidence-based and recovery support for NAS babies
Budget: 41,845
2 Expand services for a better continuum of care with infant-need dyad
Budget: 41,845
3 Expand long-term treatment and services for medical monitoring of NAS babies and their families
Budget: 41,845
Approved Abatement Strategy Expansion of Warm Handoff Programs and Recovery Services:
Provide comprehensive wrap-around services to individuals in recovery, including housing, transportation, job placement/training, and childcare
 Budget: $125,563
</t>
  </si>
  <si>
    <t>Town of Summerville</t>
  </si>
  <si>
    <t xml:space="preserve">
Approved Abatement Strategy: Naloxone or other FDA approved drug to reverse opioid overdoses. 
Expanding training for first responders, schools, community support groups and families.
Budget: $36,087.75
Approved Abatement Strategy: Prevention: Funding for evidence-based prevention programs in schools 
Budget: $36,087.75
Approved Abatement Strategy: Prevention: Funding for community drug disposal programs 
Budget: $36,087.75
Approved Abatement Strategy: First Responders 
Implementation Plan: Provide Education to law enforcement or other first responders regarding appropriate practices and precautions when dealing with fentanyl or other drugs. Provision of wellness and support services for first responders and others who experience secondary trauma associated with opioid-related emergency events 
Budget: $40,087.75</t>
  </si>
  <si>
    <t>Williamsburg County  (Circle Park)</t>
  </si>
  <si>
    <t>Approved Abatement Strategy: Strategy:
Medication-Assisted Treatment (“MAT”) Distribution and Other Opioid-Related Treatment: Treatment of Opioid Use Disorder (OUD):
Provide treatment and recovery support services, such as: residential and inpatient treatment, intensive outpatient treatment, outpatient therapy or counseling, and recovery housing that allows or integrates medication with other support services.
Budget: $122,820</t>
  </si>
  <si>
    <t xml:space="preserve">Calhoun County ( Tri-County Alcohol and Drug Commission) </t>
  </si>
  <si>
    <t xml:space="preserve">Orangeburg  County ( Tri-County Alcohol and Drug Commission) </t>
  </si>
  <si>
    <t xml:space="preserve">Approved Abatement Strategy: Naloxone or Other FDA-Approved Drug to Reverse Opioid Overdoses: Increase distribution to individuals who are uninsured or whose insurance does not cover the needed service.
Budget: Orangeburg: $20,000 – Calhoun: $5,000
Approved Abatement Strategy: Treat Opioid Use Disorder: Support mobile intervention, treatment, and recovery services offered by qualified professionals and service providers, such as peer support/recovery coaches, for persons with OUD and any other co-occurring SUD/MH conditions and for persons who have experienced an opioid overdose.  
Budget: Orangeburg: $982.50 – Calhoun: $6,977
Approved Abatement Strategy:, Expansion of Warm Handoff Programs and Recovery Services: Hire additional SW or other behavioral health worker to facilitate the expansions of warm handoff programs and recovery services. 
Budget: Orangeburg: $45,000 – Calhoun: $25,000
Approved Abatement Strategy:, Connect People Who Need Help to the Help They Need: Support the work of Emergency Medical Systems, including peer support specialists, to connect individuals to treatment or other appropriate services following an opioid overdose or other opioid-related adverse event.  
Budget: Orangeburg: $70,000 – Calhoun: $69,920
</t>
  </si>
  <si>
    <t xml:space="preserve">Approved Abatement Strategy: Naloxone or Other FDA-Approved Drug to Reverse Opioid Overdoses: Increase distribution to individuals who are uninsured or whose insurance does not cover the needed service.
Budget: Orangeburg: $20,000 
Approved Abatement Strategy: Treat Opioid Use Disorder: Support mobile intervention, treatment, and recovery services offered by qualified professionals and service providers, such as peer support/recovery coaches, for persons with OUD and any other co-occurring SUD/MH conditions and for persons who have experienced an opioid overdose.  
Budget: Orangeburg: $982.50
Approved Abatement Strategy: Treat Opioid Use Disorder: Provide training for health care providers, first responders, or other supporting professionals and peer support specialists to assist community-based providers in rural or underserved areas. 
Budget: Orangeburg: $12,000 
Approved Abatement Strategy:, Treat Opioid Use Disorder: Support workforce development for addiction professionals who work with persons with OUD and any co-occurring SUD/MH conditions.  
Budget: Orangeburg: $15,000 
Approved Abatement Strategy:, Expansion of Warm Handoff Programs and Recovery Services: Hire additional SW or other behavioral health worker to facilitate the expansions of warm handoff programs and recovery services. 
Budget: Orangeburg: $45,000 
Approved Abatement Strategy:, Connect People Who Need Help to the Help They Need: Support the work of Emergency Medical Systems, including peer support specialists, to connect individuals to treatment or other appropriate services following an opioid overdose or other opioid-related adverse event.  
Budget: Orangeburg: $70,000
Approved Abatement Strategy:, Address the Needs of Criminal Justice-Involved Persons: “Naloxone Plus” strategies to ensure that individuals who have received naloxone are then linked to treatment programs or other appropriate services
Budget: Orangeburg: $30,000 
</t>
  </si>
  <si>
    <t>York County (Keystone Substance Abuse Services)</t>
  </si>
  <si>
    <t>Approved Abatement Strategy: Medication-Assisted Treatment (MAT) Distribution and Other Opioid-Related Treatment Provide treatment and recover support services, such as : residential and inpatient treatment, intensive outpatient treatment, outpatient therapy or counseling, and recovery housing that allows or integrates medication with other support services.
Specific Fund Budget: $281,644
Approved Abatement Strategy: Connect People Who Need Help to the Help They Need (Connections to Care): Create or support school-based contacts that parents can engage with to seek immediate treatment services for their child; and support prevention, intervention, treatment, and recovery programs focused on young people
Budget: $231,300
Approved Abatement Strategy: Prevention Programs: Funding for media campaigns to prevent opioid use
Budget: $35,000.</t>
  </si>
  <si>
    <t xml:space="preserve">Approved Abatement Strategy: Prevention Programs: “Funding Media campaigns to prevent opioid misuse.’
Budget: $33,384.67
Approved Abatement Strategy: Prevention Programs: “Supporting community coalitions in implementing evidence-informed prevention, such as reduced social access and physical access, stigma reduction – including staffing, educational campaigns, support for people in treatment or recovery, training of coalitions in evidence-informed implementation…”
Budget: $10,000
Approved Abatement Strategy: Medication Assisted Treatment (MAT):“Provide treatment and recovery support services, such as: residential and inpatient treatment, intensive outpatient treatment, outpatient therapy or counseling, and recovery housing that allows or integrates medication with other support services.”
Budget: $14,288                                                                                                                                                                                                                                                                                                                                                                                                                               
Approved Abatement Strategy: Medication Assisted Treatment (MAT): “Increase distribution of MAT to individuals who are uninsured or whose insurance does not cover the needed service.”
Budget : $22,050
Approved Abatement Strategy: Medication Assisted Treatment (MAT): “Provide MAT education and awareness training to health care providers, EMTs, law enforcement, and other first responders.”
Budget: $2,250
</t>
  </si>
  <si>
    <t>TOTAL</t>
  </si>
  <si>
    <t xml:space="preserve"> Circle Park Behavioral Health Services-: $55,860
Approved Abatement Strategy: Medication-Assisted Treatment (“MAT”) Distribution and Other Opioid-Related Treatment: Support People in Treatment and Recovery:
Provide counseling, peer support, recovery case management, and residential treatment with access to medications for those who need it to persons with OUD and any co-occurring SUD/MH conditions. Engage nonprofits, faith-based communities, and community coalitions to support people in treatment and recovery and to support family members in their efforts to support the person with OUD in the family.
Budget: $55,860
House of Hope: $250,000
Approved Abatement Strategy: Expansion of Warm Handoff Programs and Recovery Services: Provide Comprehensive wrap-around services to individuals in recovery, including housing, transportation, job placement/training and childcare.
Budget: $250,000
Resurrection Restoration Center for the Homeless: $105,000.00
Approved Abatement Strategy: Naloxone or Other FDA-Approved Drug to Reverse Opioid Overdoses: Increase distribution to individuals who are uninsured or whose insurance does not cover the needed service.
Budget: $38,390.67
Approved Abatement Strategy: Pregnant and Postpartum Women: Provide comprehensive wrap‐around services to individuals with OUD, including housing, transportation, job placement/training, and childcare. 
Budget: $8,000.00
Approved Abatement Strategy: Prevention:
E.2. Expand warm hand‐off services to transition to recovery services.
E.3. Provide comprehensive wrap‐around services to individuals in recovery that may include housing, transportation, job placement/training and childcare.
E.4. Hire additional social workers or other behavior health workers to facilitate the expansions of warm handoff programs and recovery services.  Fund peer support specialists, recovery coaches, facility administration and daily operation costs.
Budget: $57,000.00
Approved Abatement Strategy: Prevention Programs: Funding for media campaigns to prevent opioid use (similar to the FDA’s “Real Cost” campaign to prevent youth from misusing tobacco).  Deploy campaign for youth opioid awareness.
Budget: $5000.00
Approved Abatement Strategy: Leadership, Planning, and Coordination:
Invest in infrastructure or staffing at government or non‐for‐profit agencies to support collaborative, cross‐system coordination with the purpose of preventing over-prescribing, opioid misuse, or opioid overdoses, treating those with OUD and any co‐occurring SUD/MH conditions, supporting them in treatment or recovery, connecting them to care, or implementing other strategies to abate the opioid epidemic described in this opioid abatement strategy list.
Budget: $32,000.00
Approved Abatement Strategy: Training: Provide funding for staff training or networking programs and services to improve the capability of government, community, and not‐for profit entities to abate opioid crisis.
Budget: $3,000.00
Tenacious Grace: $172,000
Approved Abatement Strategy: Expansion of Warm Handoff Programs and Recovery Services: Broaden the scope of recovery services to include co-occurring SUD or mental health conditions.
Budget: $33,200
Approved Abatement Strategy: Expansion of Warm Handoff Programs and Recovery Services: Provide or support transportation to treatment or recovery programs or services for persons with OUD and any co-occurring SUD/MH conditions.
Budget: $25,000
Approved Abatement Strategy: Expansion of Warm Handoff Programs and Recovery Services: Engage nonprofits,
faith-based communities, and community coalitions to support people in treatment and recovery and to support family members in their efforts to support the person with OUD in the family.
Budget: $2,000
Approved Abatement Strategy: Expansion of Warm Handoff Programs and Recovery Services: Provide the full continuum of care of treatment and recovery services for OUD and any co-occurring SUD/MH conditions, including supportive housing, peer support services and counseling, community navigators, case management, and connections to community-based services.
Budget: $7,000
Approved Abatement Strategy: Expansion of Warm Handoff Programs and Recovery Services: Provide the full continuum of care of treatment and recovery services for OUD and any co-occurring SUD/MHconditions, including supportive housing, peer support services and counseling, community navigators, case management, and connections to community-based services.
Budget: $7,000
Approved Abatement Strategy: Expansion of Warm Handoff Programs and Recovery Services: Provide the full continuum of care of treatment and recovery services for OUD and any co-occurring SUD/MH conditions, including supportive housing, peer support services and counseling, community navigators, case management, and connections to community-based services.
Budget: $7,000
Approved Abatement Strategy: Expansion of Warm Handoff Programs and Recovery Services: Hire additional case manager to facilitate the expansions of warm handoff programs and recovery services.
Budget: $35,000
Approved Abatement Strategy: Treatment for Incarcerated Population: Provide evidence-informed treatment, including MAT, recovery support, harm reduction, or other appropriate services to individuals with OUD and any co-occurring SUD/MH conditions who are leaving jail or prison or have recently left jail or prison, are on probation or parole, are under community corrections supervision, or are in re-entry programs or facilities.
Budget: $4,000
Approved Abatement Strategy: Treatment for Incarcerated Population: Provide employment training or educational services for persons in treatment for or recovery from OUD and any co-occurring SUD/MH conditions.
Budget: $4,000
Approved Abatement Strategy: Treatment for Incarcerated Population: Provide evidence-informed treatment, including MAT, recovery support, harm reduction, or other appropriate services to individuals with OUD and any co-occurring SUD/MH conditions who are leaving jail or prison or have recently left jail or prison, are on probation or parole, are under community corrections supervision, or are in re-entry programs or facilities.
Budget: $11,500
Approved Abatement Strategy: Treatment for Incarcerated Population: Provide counseling, peer support, recovery case management, and residential treatment with access to medications for those who need it to persons with OUD and any co-occurring SUD/MH conditions.
Budget: $5,000
Approved Abatement Strategy: Treatment for Incarcerated Population: Support stigma reduction efforts regarding treatment and support for persons with OUD, including reducing the stigma on effective treatment. 
Budget: $15,000
Approved Abatement Strategy: Treatment for Incarcerated Population: Provide evidence-informed treatment, including MAT, recovery support, harm reduction, or other appropriate services to individuals with OUD and any co-occurring SUD/MH conditions who are leaving jail or prison or have recently left jail or prison, are on probation or parole, are under community corrections supervision, or are in re-entry programs or facilities.
Budget: $9,500
Approved Abatement Strategy: Expansion of Warm Handoff Programs and Recovery Services: Expand warm hand-off services to transition to recovery services.
Budget: $20,000
</t>
  </si>
  <si>
    <t xml:space="preserve">Core Abatement Strategy: Naloxone or Other FDA Approved Drug to Reverse Opioid Overdoses  Budget: $190,624                                                                                                                                                                             Core Abatement Strategy: Medication Assisted Treatment and Other Opioid Related Treatment     Budget: $72,236 	                                                                                                                                                                                                                                                                                                                                                                                                                                                                                                          Core Abatement Strategy: Expansion of Warm Hand Off Programs Budget $ 0  	                                                                                                                                                                                                                   Core Abatement Strategy: Prevention Prevent Misuse of Opioids
Funding media campaigns to prevent opioid misuse.
Corrective advertising or affirmative public education campaigns based on evidence.
Public education relating to drug disposal
Drug take-back disposal or destruction programs
Funding evidence-based prevention programs in schools or evidence-informed school and community education programs and campaigns for students, families, school employees, school athletic programs, parent-teacher and student associations, and others. 
School-based or youth-focused programs or strategies that have demonstrated effectiveness in preventing drug misuse and seem likely to be effective in preventing the uptake and use of opioids. 
Prevent Overdose Deaths and Other Harms (Harm Reduction)
Training and education regarding naloxone and other drugs that treat overdoses for first responders, overdose patients, patients taking opioids, families, schools, community support groups and other members of the general public.
Educating first responders regarding the existence and operation of immunity and Good Samaritan laws. Providing training in harm reduction strategies to health care providers, students, peer recovery coaches, recovery outreach specialists, or other professionals that provide care to persons who use opioids or persons with OUD and any co-occuring SUD/MH conditions. 
Supporting screening for fentanyl in routine clinical toxicology testing                                                                                                                                                                                                                       Budget: $336,466                                                                                                                                                                                                                                                                                                                              Core Abatement Strategy: Other Strategies .                                                                                                                                                                                                                                                 Leadership, Planning, and Coordination
A dashboard to: share reports, recommendations, or plans to spend opioid settlement funds; show how opioid settlement funds have been spent; report strategy outcomes; track, share, or visualize key opioid or health-related indicators and supports as identified through collaborative statewide, regional, local or community processes.
Invest in infrastructure or staffing at government or not-for-profit agencies to support collaborative, cross-system coordination with the purpose of preventing overprescribing, opioid misuse, or opioid overdoses, treating those with OUD and any co-occurring SUD/MH conditions, supporting them in treatment or recovery, connecting them to care, or implementing other strategies to abate the opioid epidemic described in this opioid abatement strategy list.
Provide resources to staff government oversight and management of opioid abatement programs. Budget: $33,442 </t>
  </si>
  <si>
    <t>Guaranteed Political Subdivision Approvals - Project Perioid 1/1/2024-12/31/2024</t>
  </si>
  <si>
    <t>Beaufort County</t>
  </si>
  <si>
    <t>Greenwood County</t>
  </si>
  <si>
    <t xml:space="preserve">Jasper County </t>
  </si>
  <si>
    <t xml:space="preserve">Pickens County </t>
  </si>
  <si>
    <t xml:space="preserve">Approved Abatement Strategy: Connect People Who Need Help to the Help They Need (Connections to Care): Support the work of Emergency Medical Systems, including peer support specialists, to connect individuals to treatment or other appropriate services following an opioid overdose or other opioid-related adverse event 
Budget: $74,900.09                                              </t>
  </si>
  <si>
    <t>Approved Abatement Strategy: TREATMENT FOR INCARCERATED POPULATION: Provide evidence-based treatment and recovery support, including MAT for persons with OUD and co-occurring SUD/MH disorders within and transitioning out of the criminal justice system 
Budget: $332,600</t>
  </si>
  <si>
    <t>Approved Abatement Strategy: Connect People Who Need Help to the Help They Need: Connections to Care: 
Support centralized call centers that provide information and connections to appropriate services and supports for persons with OUD and any co-occurring SUD/MH conditions. 
Budget: $26,000
Approved Abatement Strategy: Connect People Who Need Help to the Help They Need (Connections to Care): Support the work of Emergency Medical Systems, including peer support specialists, to connect individuals to treatment or other appropriate services following an opioid overdose or other opioid-related adverse event. 
Budget: $ 79,178.31</t>
  </si>
  <si>
    <t>City of Cayce</t>
  </si>
  <si>
    <t>Edgefield County</t>
  </si>
  <si>
    <t>Horry County</t>
  </si>
  <si>
    <t>Guaranteed Political Subdivision Approvals - Project Perioid 4/1/2024- 3/31/2025</t>
  </si>
  <si>
    <t>Marlboro County</t>
  </si>
  <si>
    <t xml:space="preserve">Approved Abatement Strategy:  Leadership, Planning, and Coordination-i nvest in infrastructure or staffing at government or not-for-profit agencies to support collaborative, cross-system coordination with the purpose of preventing overprescribing, opioid misuse, or opioid overdoses, treating those with OUD and any co-occurring SUD/MH conditions, supporting them in treatment or recovery, connecting them to care, or implementing other strategies to abate the opioid epidemic described in this opioid abatement strategy list.
Budget: $91,467
Approved Abatement Strategy:  Prevent Misuse of Opioids Funding evidence-based prevention programs in schools or community education programs and campaigns for students, families, school employees, school athletic programs, parent­teacher and student associations, and others.
Budget: $5,000
Approved Abatement Strategy:  Prevent Misuse of Opioids- Drug take-back disposal or destruction programs
Budget:  $2,440
Approved Abatement Strategy:  Treatment of the Incarcerated Population: Strategy: Increase funding for jails to provide treatment to inmates with OUD
Budget: $16,384
Approved Abatement Strategy:  Prevent Overdose Deaths and Other Harms {Harm Reduction) Increased availability and distribution of naloxone and other drugs that treat overdoses for first responders, overdose patients, individuals with OUD and their friends and family members, schools, community navigators and outreach workers, persons being released from jail or prison, or other members of the general public.
Public education relating to emergency responses to overdoses.
Budget:  $6,500  
                                                                                                                                                                                                                                                                                                                                                                                       Approved Abatement Strategy: Training- Provide funding for staff training or networking programs and services to improve the capability of government, community, and not-for-profit entities to abate the opioid crisis.
Budget: $2,000.
Approved Abatement Strategy:  Prevent Misuse of Opioids- Create or support community-based education or intervention services for families, youth, and adolescents at risk for OUD and any co-occurring SUD/MH conditions.
Budget: $3,500                                                                                                                                                                                                                                                                                                                                                                                              -                                                                                                                                                                                                                                                                                                                                                                                                                                                                                                                                                                                                                                                                                                                            Less Carryforward: ($21,419.65)                                                                                                                                                                                                                                                                                                                                                                                                                                                                                                                                                                                                                                                                                                                                                    </t>
  </si>
  <si>
    <t>Approved Abatement Strategy:  Naloxone or Other FDA-Approved Drug to Reverse Opioid Overdoses; Expand training for first responders, schools, community support groups, and families.
Budget: $77,000
Approved Abatement Strategy:  Naloxone or Other FDA-Approved Drug to Reverse Opioid Overdoses;  Increase distribution to uninsured individuals whose insurance does not cover needed services.
Budget: $ 20,000.00</t>
  </si>
  <si>
    <t>Approved Abatement Strategy:  Prevention Programs: Funding and training for first responders to participate in pre-arrest diversion programs, post-overdose response team, or similar strategies that connect at-risk
individuals to behavioral health services and supports.
Budget: $756,199.86
Approved Abatement Strategy:  Prevention Programs: Funding and training for first responders to participate in pre-arrest diversion programs, post-overdose response team, or similar strategies that connect at-risk individuals to behavioral health services and supports.
Budget: $368,525.45</t>
  </si>
  <si>
    <t>Approved Abatement Strategy: Prevent Overdose Deaths and Other Harms (Harm Reduction)- Increased availability and distribution of naloxone and other drugs that treat overdoses for first responders, overdose patients, individuals with OUD and their friends and family members, schools, community navigators and outreach workers, persons being released from jail or prison, or other members of the general public. 
Budget: $ 38,845 
Approved Abatement Strategy: Medication Assisted Treatment (MAT) and Other Opioid-Related Treatment (Continuation): Increase MAT distribution to uninsured individuals or those whose insurance does not cover the needed Service. 
Budget: $ 185,100 
Approved Abatement Strategy: Naloxone or Other Approved Drug to Reduce Opioid Overdoses):Expand training for first responders, schools, community support groups, and families 
Budget: $ 105,000                                                                                                                                                                                                                                                                                                                                                          Approved Abatement Strategy: Expansion of Warm Hand-Off Programs and Recovery Services (Continuation): Provide comprehensive wrap-around services to individuals in recovery, including housing, transportation, job placement/training, and childcare 
Budget: $ 26,250 
Approved Abatement Strategy: Treatment of the Incarcerated Population: Strategy: Increase funding for jails to provide treatment to inmates with OUD 
Budget: 16,384 
Approved Abatement Strategy: Prevention Programs: Funding and training for first responders to participate in pre-arrest diversion programs, post-overdose response teams, or strategies that connect at-risk individuals to behavioral health services and supports 
Budget: $ 51,107 
Approved Abatement Strategy: Prevention of overdose deaths and other harms: Supporting screening for fentanyl in routine clinical toxicology testing 
Budget: $11,680 
Approved Abatement Strategy: Prevention: Funding for Community Drug Disposal Programs 
Budget: $8,928 
Approved Abatement Strategy: Prevention (New) Funding for media campaigns to prevent opioid use (similar to the FDA's Real Cost" campaign to prevent youth from misusing tobacco) 
Budget: $37,800 
Approved Abatement Strategy: Leadership, Planning, and Coordination Strategy: Evidence-based collection and research analyzing the effectiveness of the abatement strategies within Beaufort County 
Budget: $30,240 
Approved Abatement Strategy: Expansion of Warm Hand-off Program and Recovery Services (Continuation) Strategy: Broaden the scope of recovery services to include co-occurring SUD or mental health conditions 
Budget: $76,032</t>
  </si>
  <si>
    <t>Approved Abatement Strategy: Prevention Programs: Funding for media campaigns to prevent opioid use (similar to the FDA’s “Real Cost” 
campaign to prevent youth from misusing tobacco) Jasper County Unites Against Opioids Objective: Raise awareness about the dangers of opioid misuse and prevent opioid-related deaths in Jasper County, SC through a hyper-local neighborhood-style media campaign 
Budget: $110,000
 Approved Abatement Strategy: Leadership, Planning, and Coordination: Invest in infrastructure or staffing at government or not-for-profit agencies to support collaborative, cross-system coordination with the purpose of preventing overprescribing, opioid misuse, or opioid overdoses, treating those with OUD and any co-occurring SUD/MH conditions, supporting them in treatment or recovery, connecting them to care, or implementing other strategies to abate the opioid epidemic described in this opioid abatement strategy list 
Budget: $62,00</t>
  </si>
  <si>
    <t>Approved Abatement Strategy:  Treatment for Incarcerated Population: Provide evidence-based treatment and recovery support, including MAT for persons with OUD and co-occurring SUD/MH disorders within and transitioning out of the criminal justice system 
Budget: $146,490.19
Approved Abatement Strategy:  Prevention Programs: Funding for evidence-based prevention programs in schools.
Budget: $ 80,170.46
Approved Abatement Strategy:  Naloxone or Other FDA-Approved Drug to Reverse Opioid Overdoses
Budget: $81,042.02</t>
  </si>
  <si>
    <r>
      <t>City of Chester  (</t>
    </r>
    <r>
      <rPr>
        <b/>
        <sz val="12"/>
        <color theme="1"/>
        <rFont val="Times New Roman"/>
        <family val="1"/>
      </rPr>
      <t>Hazel Pittman Center</t>
    </r>
    <r>
      <rPr>
        <b/>
        <sz val="11"/>
        <color theme="1"/>
        <rFont val="Calibri"/>
        <family val="2"/>
        <scheme val="minor"/>
      </rPr>
      <t>)</t>
    </r>
  </si>
  <si>
    <r>
      <t>Chester County  (</t>
    </r>
    <r>
      <rPr>
        <b/>
        <sz val="12"/>
        <color theme="1"/>
        <rFont val="Times New Roman"/>
        <family val="1"/>
      </rPr>
      <t>Hazel Pittman Center</t>
    </r>
    <r>
      <rPr>
        <b/>
        <sz val="11"/>
        <color theme="1"/>
        <rFont val="Calibri"/>
        <family val="2"/>
        <scheme val="minor"/>
      </rPr>
      <t>)</t>
    </r>
  </si>
  <si>
    <r>
      <t>Chesterfield County   (</t>
    </r>
    <r>
      <rPr>
        <b/>
        <sz val="12"/>
        <color theme="1"/>
        <rFont val="Times New Roman"/>
        <family val="1"/>
      </rPr>
      <t>Alpha Behavioral Health</t>
    </r>
    <r>
      <rPr>
        <b/>
        <sz val="11"/>
        <color theme="1"/>
        <rFont val="Calibri"/>
        <family val="2"/>
        <scheme val="minor"/>
      </rPr>
      <t>)</t>
    </r>
  </si>
  <si>
    <r>
      <t>Fairfield County  (</t>
    </r>
    <r>
      <rPr>
        <b/>
        <sz val="12"/>
        <color theme="1"/>
        <rFont val="Times New Roman"/>
        <family val="1"/>
      </rPr>
      <t>Fairfield Behavioral Health Services</t>
    </r>
    <r>
      <rPr>
        <b/>
        <sz val="11"/>
        <color theme="1"/>
        <rFont val="Calibri"/>
        <family val="2"/>
        <scheme val="minor"/>
      </rPr>
      <t>)</t>
    </r>
  </si>
  <si>
    <r>
      <t>Kershaw County                                 (</t>
    </r>
    <r>
      <rPr>
        <b/>
        <sz val="12"/>
        <color theme="1"/>
        <rFont val="Times New Roman"/>
        <family val="1"/>
      </rPr>
      <t>Alpha Behavioral Health</t>
    </r>
    <r>
      <rPr>
        <b/>
        <sz val="11"/>
        <color theme="1"/>
        <rFont val="Calibri"/>
        <family val="2"/>
        <scheme val="minor"/>
      </rPr>
      <t>)</t>
    </r>
  </si>
  <si>
    <t>Applicant Name</t>
  </si>
  <si>
    <t>Abatement Strategies</t>
  </si>
  <si>
    <t>Date</t>
  </si>
  <si>
    <t>Disbursement</t>
  </si>
  <si>
    <t xml:space="preserve">Carry-Over </t>
  </si>
  <si>
    <t>City of Aiken</t>
  </si>
  <si>
    <t>NEW- Approved Abatement Strategy: B. Medication-Assisted Treatment (MAT) Distribution and Other Opioid-Related Treatment 1.Increase distribution of MAT to individuals who are uninsured or whose insurance does not cover the needed service.
Budget: $60,000
NEW- Approved Abatement Strategy: Approved Use- Treat Opioid Use Disorder 1. Expand availability of treatment for OUD and any co-occurring SUD/MH conditions, including all forms of Medication-Assisted Treatment (MAT) approved by the U.S. Food and Drug Administration.
Budget: $52,000</t>
  </si>
  <si>
    <t>7.1.24</t>
  </si>
  <si>
    <t>Aiken County</t>
  </si>
  <si>
    <t>NEW- Approved Abatement Strategy: Prevent Overdose Deaths and other Harms (Harm Reduction): Increased availability and distribution of naloxone and other drugs that treat overdoses for first responders, overdose patients, individuals with OUD and their friends and family members, schools, community navigators and outreach workers, persons being released from jail or prison, or other members of the general public.
Budget: $36,000
CONTINUATION-Approved Abatement Strategy: Core Strategy F: Treatment For Incarcerated Population: 1.Provide Evidence -based treatment and recovery support, including MAT for persons with OUD and co-occurring SUD/MH disorders within and transitioning out of the criminal justice system.
Budget: $223,255
Carry Forward: $73,098
Requested: $150,157</t>
  </si>
  <si>
    <t>NEW- Approved Abatement Strategy: E. Expansion of Warm Handoff Programs and Recovery Services E.2 Expand warm hand-off services to transition to recovery services
Budget: $94,380
NEW- Approved Abatement Strategy: G. Prevent Misuse of Opioids G.10 Create or support
community-based education or intervention services for families, youth, and adolescents at risk for
OUD and any co-occurring SUD/MH conditions
Budget: $183,720
NEW- Approved Abatement Strategy: Support People in Treatment and Recovery 3 Provide
counseling, peer support, recovery case management, and residential treatment with access to
medications for those who need it to persons with OUD and any co-occurring SUD/MH conditions
Budget: $350,342</t>
  </si>
  <si>
    <t>Bluffton City</t>
  </si>
  <si>
    <t>NEW- Approved Abatement Strategy: G. Prevention Programs 1. Funding for media campaigns to prevent opioid use (similar to the FDA’s “Real Cost” campaign to prevent youth from misusing tobacco).
Budget: $10,400.96
NEW- Approved Abatement Strategy: G. Prevention Programs 3. Funding for medical provider education and outreach regarding best prescribing practices for opioids consistent with the 2016 CDC guidelines, including providers at hospitals (academic detailing).
Budget: $20,000</t>
  </si>
  <si>
    <t>Charleston County</t>
  </si>
  <si>
    <t>NEW- Approved Abatement Strategy: F. Treatment for Incarcerated Population 1. Provide evidence-based treatment and recovery support, including MAT for persons with OUD and co-occurring SUD/MH disorders within and transitioning out of the criminal justice system.
Budget: $53,667
NEW- Approved Abatement Strategy: J. Leadership, Planning, and Coordination 2(d). A dashboard to track, share, or visualize key opioid or health-related indicators and supports as identified through collaborative statewide, regional, local, or community processes.
Budget: $35,000</t>
  </si>
  <si>
    <t>Dorchester County</t>
  </si>
  <si>
    <t>NEW- Approved Abatement Strategy: J. Leadership, Planning, and Coordination: 2(d)Track, share, or visualize key opioid or health-related indicators and supports as identified through collaborative statewide, regional, local, or community processes.
Budget: $58,850
NEW- Approved Abatement Strategy: J. Leadership, Planning, and Coordination: 2(d)Track, share, or visualize key opioid or health-related indicators and supports as identified through collaborative statewide, regional, local, or community processes.
Budget: $59,350
CONTINUATION-Approved Abatement Strategy: J. Leadership, Planning, and Coordination: 4. Provide resources to staff government oversight and management of opioid abatement programs.
Budget: $102,160</t>
  </si>
  <si>
    <t xml:space="preserve">Georgetown County </t>
  </si>
  <si>
    <t>NEW- Approved Abatement Strategy: J. Leadership, Planning, and Coordination 3. Invest in infrastructure or staffing at government or not-for-profit agencies to support collaborative, cross-system coordination with the purpose of preventing overprescribing, opioid misuse, or opioid overdoses, treating those with OUD and any co-occurring SUD/MH conditions, supporting them in treatment or recovery, connecting them to care, or implementing other strategies to abate the opioid epidemic described in this opioid abatement strategy list.
Budget: $39,200
NEW- Approved Abatement Strategy: Expansion of Warm Handoff Programs and Recovery Services: Hire additional social workers or other behavioral health workers to facilitate the expansions of warm handoff programs and recovery services.
Budget: $38,500
NEW- Approved Abatement Strategy: Research: Monitoring, surveillance, data collection, and evaluation of programs and strategies described in this opioid abatement strategy list.
Budget: $31,250
NEW- Approved Abatement Strategy: Prevent Overdose Deaths and Other Harms (Harm Reduction): Increased availability and distribution of naloxone and other drugs that treat overdoses for first responders, overdose patients, individuals with OUD, and their friends and family members, schools, community navigators and outreach workers, persons being released from jail or prison, or other members of the general public.
Budget: $77,400                                                                                                                                                                                                                                                                                                                                                                                                                                                                            NEW- Approved Abatement Strategy: G. Prevention Programs 4. Funding for community drug disposal programs
Budget: $39,836.25</t>
  </si>
  <si>
    <t>Georgetown City</t>
  </si>
  <si>
    <t>NEW- Approved Abatement Strategy:
Approved Strategy: Prevent Misuse of Opioids-5. Funding community anti-drug coalitions that engage in drug prevention efforts.
Budget: $44,012.04
NEW- Approved Abatement Strategy:
Approved Uses: Other Strategies I. First Responders 1. Education of law enforcement or other first responders regarding appropriate practices and precautions when dealing with fentanyl or other drugs.
Budget: $7,500
NEW- Approved Abatement Strategy:
G. Prevention Programs 1. Funding for media campaigns to prevent opioid use (similar to the FDA’s “Real Cost” campaign to prevent youth from misusing tobacco).
Budget: $15,500
NEW- Approved Abatement Strategy:
Approved strategies: Prevent Misuse of Opioids 6. Supporting community coalitions in implementing evidence-informed prevention, such as reduced social access and physical access, stigma reduction – including staffing, educational campaigns, support for people in treatment or recovery, or training of coalitions in evidence-informed implementation, including the Strategic Prevention Framework developed by the U.S. Substance Abuse and Mental Health Services Administration (SAMHSA).
Budget: $12,880.00</t>
  </si>
  <si>
    <t>City of Goose Creek</t>
  </si>
  <si>
    <t>NEW- Approved Abatement Strategy: A. Naloxone or Other FDA-Approved Drug to Reverse Opioid Overdoses 2. Increase distribution to individuals who are uninsured or whose insurance does not cover the needed service.
Budget: $10,000
NEW- Approved Abatement Strategy: J. Leadership, Planning, and Coordination 3.Invest in infrastructure or staffing at government or not-for-profit agencies to support collaborative, cross-system coordination with the purpose of preventing overprescribing, opioid misuse, or opioid overdoses, treating those with OUD and any co-occurring SUD/MH conditions, supporting them in treatment or recovery, connecting them to care, or implementing other strategies to abate the opioid
epidemic described in this opioid abatement strategy list.
Budget: $105,000
NEW- Approved Abatement Strategy: K. Training 1. Provide funding for staff training or networking programs and services to improve the capability of government, community, and not-for-profit entities to abate the opioid crisis.
Budget: $10,000</t>
  </si>
  <si>
    <t>City of Greenville</t>
  </si>
  <si>
    <t>NEW- Approved Abatement Strategy: Expansion of Warm Handoff Programs and Recovery Services Core Strategy E.4- Provide comprehensive wrap-around services to individuals in recovery, including housing, transportation, job placement/training, and childcare.
Budget: $70,000
NEW- Approved Abatement Strategy: Prevention Programs Core Strategy G.1- Funding for media campaigns to prevent opioid use (similar to the FDA’s “Real Cost” campaign to prevent youth from misusing tobacco).
Budget: $8,500
CONTINUATION-Approved Abatement Strategy: Naloxone or Other FDA-Approved Drug to Reverse Opioid Overdoses Core Strategy A.2-Increase distribution to individuals who are uninsured or whose insurance does not cover the needed service.
Budget: $4,356.56
CONTINUATION-Approved Abatement Strategy: Prevention Programs Core Strategy G.2-Funding for evidence-based prevention programs in schools.
Budget: $1,000
CONTINUATION-Approved Abatement Strategy: Prevention Programs Core Strategy G.5-Funding and training for first responders to participate in pre-arrest diversion programs, post-overdose response teams, or similar strategies that connect at-risk individuals to behavioral health services and supports.
Budget: $546,683.59</t>
  </si>
  <si>
    <t>Greenville County</t>
  </si>
  <si>
    <t>Approved Abatement Strategy:
Naloxone or Other FDA-Approved Drug to Reverse Opioid Overdoses: Increase distribution to individuals who are uninsured or whose insurance does not cover the needed service.
Budget: $15,000
Approved Abatement Strategy:
Medication-Assisted Treatment (MAT) Distribution and Other Opioid-Related Treatment: Increase distribution of MAT to individuals who are uninsured or whose insurance does not cover the needed service.
Budget: $20,000
Approved Abatement Strategy: Medication-Assisted Treatment (MAT) Distribution and Other Opioid-Related Treatment: Provide treatment and recovery support services, such as: residential and inpatient treatment, intensive outpatient treatment, outpatient therapy or counseling, and recovery housing that allows or integrates medication with other support services
Budget: $729,907
Approved Abatement Strategy: Pregnant and Postpartum Women:
C2 Expand comprehensive evidence-based treatment and recovery services, including MAT, for women with co-occurring Opioid Use Disorder (OUD) and other Substance Use Disorder (SUD)/Mental Health disorders for uninsured individuals for up to 12 months postpartum;
C3 Provide comprehensive wrap-around services to individuals with OUD, including housing, transportation, job placement/training, and childcare.
Budget for Strategy (C2): $320,775 Budget for Strategy (C3): $38,745
Total Budget for Strategy (C2 and C3): $359,520
Approved Abatement Strategy: Expanding Treatment for Neonatal Abstinence Syndrome (NAS): Expand long-term treatment and services for medical monitoring of NAS babies and their families
Budget: $193,567
Approved Abatement Strategy: Expansion of Warm Handoff Programs and Recovery Services: Expand warm hand-off services to transition to recovery services
Budget: $59,325
Approved Abatement Strategy: Treatment for Incarcerated Population: Provide evidence-based treatment and recovery support, including MAT for persons with OUD and co-occurring SUD/MH disorders within and transitioning out of the criminal justice system
Budget: $1,182,690
Approved Abatement Strategy: Prevention Programs: Funding evidence-based prevention programs in schools or evidence-informed school and community education programs and campaigns for students, families, school employees, school athletic programs, parent-teacher and student associations, and others
Budget: $131,775
Approved Abatement Strategy: Expanding Syringe Service Programs: Provide comprehensive syringe services programs with more wrap-around services, including linkage to OUD treatment, access to sterile syringes, and linkage to care and treatment of infectious diseases
Budget: $299,045.25
Approved Abatement Strategy: Evidenced-Based Data Collection and Research Analyzing the Effectiveness of the Abatement Strategies within the State
Budget: $119,322</t>
  </si>
  <si>
    <t>Hampton County</t>
  </si>
  <si>
    <t>NEW- Approved Abatement Strategy: Leadership, Planning, and Coordination; Invest in infrastructure or staffing at government or not-for-profit agencies to support collaborative, cross-system coordination with the purpose of preventing overprescribing, opioid misuse, or opioid overdoses, treating those with OUD and any co-occurring SUD/MH conditions, supporting them in treatment or recovery, connecting them to care, or implementing other strategies to abate the opioid epidemic described in this opioid abatement strategy list.
Budget: $73,600</t>
  </si>
  <si>
    <t>NEW- Approved Abatement Strategy: I. Other Strategies – First Responders: I. Provision of wellness and support services for first responders and others who experience secondary trauma associated with opioid-related emergency events.
Budget: $223,125.61
CONTINUATION-Approved Abatement Strategy: Expansion of Warm Handoff Programs and Recovery Services: Provide comprehensive wrap-around services to individuals in recovery,
including housing, transportation, job placement, training, and child care.
Budget: $105,764.32</t>
  </si>
  <si>
    <t>Marion County</t>
  </si>
  <si>
    <t>Approved Abatement Strategy: Treatment for Incarcerated Population: Provide evidence-based treatment and recovery support, including MAT for persons with OUD and co-occurring SUD/MH disorders within and transitioning out of the criminal justice system.
Budget: $224,482.98
Approved Abatement Strategy: Prevention Programs: Funding for evidence-based prevention programs in schools.
Budget: $107,682.73
Approved Abatement Strategy: Naloxone or Other FDA-Approved Drug to Reverse Opioid Overdoses: Increase distribution to individuals who are uninsured or whose insurance does not cover the needed service.
Budget: $107,682.73</t>
  </si>
  <si>
    <t xml:space="preserve">City of Myrtle Beach </t>
  </si>
  <si>
    <t>Approved Abatement Strategy: Expansion of Warm Handoff Programs and Recovery Services Core Strategy: Provide comprehensive wrap-around services to individuals in recovery, including
housing, transportation, job placement/training, and childcare.
Budget: $52,000.00 - Vehicle
$7,036.19 – Radio
Total Request: $ 59,036.19</t>
  </si>
  <si>
    <t>Newberry County</t>
  </si>
  <si>
    <t>Approved Abatement Strategy:
Research: Monitoring, surveillance, data collection, and evaluation of programs and strategies described in this opioid abatement strategy list.
Budget: $45,000</t>
  </si>
  <si>
    <t>Oconee County</t>
  </si>
  <si>
    <t>Approved Abatement Strategy: Expansion of Warm Handoff Programs and Recovery Services: Provide comprehensive wrap-around services to individuals with OUD and any
co-occurring SUD/MH conditions, including housing, transportation, education, job placement,
job training, or childcare.
Budget: $150,900
Approved Abatement Strategy: Support People in Treatment and Recovery: Identify successful recovery programs, such as physician, pilot, and college recovery programs, and provide support and technical assistance to increase the number and capacity of high-quality programs to help those in recovery.
Budget: $314,794.00
Approved Abatement Strategy: Prevention Programs: Funding media campaigns to prevent opioid misuse.
Budget: $36,600.00
Continuation - Approved Abatement Strategy: Prevent Overdose Deaths and Other Harms (Harm Reduction): Expand training for first responders, schools, community support groups and
families. Training and education regarding naloxone and other drugs that treat overdoses for first
responders, overdose patients, patients taking opioids, families, schools, community support groups, and other members of the general public.
Budget: $4,450.00
Approved Abatement Strategy: Prevent Misuse of Opioids: Public education relating to drug disposal.
Budget: $7,500.00
Approved Abatement Strategy: Prevent Misuse of Opioids;: School-based or youth-focused programs or strategies that have demonstrated effectiveness in preventing drug misuse and seem likely to be effective in preventing the uptake and use of opioids.
Budget: $110,000.00
Continuation - Approved Abatement Strategy: Leadership, Planning, and Coordination;: J.3 Invest in infrastructure or staffing at government or not-for-profit agencies to support collaborative, cross-system coordination with the purpose of preventing overprescribing, opioid misuse, or opioid overdoses, treating those with OUD and any co-occurring SUD/MH conditions, supporting them in
treatment or recovery, connecting them to care, or implementing other strategies to abate the opioid epidemic described in this opioid abatement strategy list.
Budget: $72,936.00
Continuation - Approved Abatement Strategy: First Responders; Provision of wellness and support services for first responders and others who experience secondary trauma associated with opioid-related emergency events.
Budget: $4,000.00
Continuation - Approved Abatement Strategy: Leadership, Planning, and Coordination; Statewide, regional, local, or community regional planning to identify root causes of addiction and overdose, goals for reducing harms related to the opioid epidemic, and areas and populations with the greatest needs for treatment intervention services, and to support training and technical assistance and other strategies to abate the opioid epidemic described in this opioid abatement strategy list.
Budget: $1,500.00
Total Request: $702,680.00
Carry Over Amount: $100,659.00
Total Requested Allotment: $602,029.00</t>
  </si>
  <si>
    <t xml:space="preserve">City of Rock hill </t>
  </si>
  <si>
    <t xml:space="preserve">
 Continuation: Approved Abatement Strategy: Naloxone or Other FDA-Approved Drug to Reverse Opioid Overdose: Expand training for first responders, schools, community support groups, and families 
Budget: $ 6,383.35       Carry Forward: 6,383.35 
Continuation: Approved Abatement Strategy: Naloxone or Other FDA-Approved Drug to Reverse Opioid Overdose: Increase distribution to individuals who are uninsured or whose insurance does not cover the needed service. 
Budget: $ 9,575.01       Carry Forward: $ 9,575.01 
Continuation: Approved Abatement Strategy: Medication-Assisted Treatment (MAT) Distribution and Other Opioid-Related Treatment: Increase distribution of MAT to individuals who are uninsured or whose insurance does not cover the needed service. 
Budget: $63,833.38     Carry Forward: $63,833.38 
Continuation: Approved Abatement Strategy: Medication-Assisted Treatment (MAT) Distribution and Other Opioid-Related Treatment: Provide treatment and recovery support services, such as: residential and inpatient treatment, intensive outpatient treatment, outpatient therapy or counseling, and recovery housing that allows or integrates medication with other support services. 
Budget for Strategy (C2): $320,775 Budget for Strategy (C3): $38,745 
Budget: $70,216.72     Carry Forward: $70,216.72 
Continuation: Approved Abatement Strategy: Pregnant and Postpartum Women: Expand comprehensive evidence-based treatment and recovery services, including MAT, for women with co-occuring Opioid Use Disorder (OUD) and other Substance Use Disorder (SUD)/Mental Health disorders for uninsured individuals for up to 12 months postpartum. 
Budget: $6,383.34      Carry Forward: $6,383.34 
Continuation: Approved Abatement Strategy: Expansion of Warm Handoff Programs and Recovery Services: Expand warm hand-off services to transition to recovery services. 
Budget: $15,958.35     Carry Forward: $15,958.35 
Continuation: Approved Abatement Strategy: Expansion of Warm Handoff Programs and Recovery Services: Broaden the scope of recovery services to include co-occuring SUD or mental health conditions. 
Budget: $3,191.67       Carry Forward: $3,191.67 
Continuation / Initial: Approved Abatement Strategy: Expansion of Warm Handoff Programs and Recovery Services: Provide comprehensive wrap-around services to individuals in recovery, including housing, transportation, job placement/training, and childcare. Budget: $695,635.77 Carry Forward: $95,750.08 Amount requested: $599,885.69
Continuation: Approved Abatement Strategy: Expansion of Warm Handoff Programs and Recovery Services: Hire additional social workers or other behavioral health workers to facilitate the expansions of warm handoff programs and recovery services. 
Budget: $345,058.41     Carry Forward: $92,558.41      Amount requested: $252,500.00 
Continuation: Approved Abatement Strategy: Treatment for Incarcerated Population: Provide evidence-based treatment and recovery support, include MAAT for persons with OUD and co-occuring SUD/MH disorders within and transitioning out of the criminal justice system. 
Budget: $9,575.01        Carry Forward: $9,575.01 
Continuation: Approved Abatement Strategy: Funding for media campaigns to prevent opioid use 
(similar to the FDA's "Real Cost" campaign to prevent youth from misusing tobacco). 
Budget: $3,191.67      Carry Forward: $3,191.67 
Continuation: Approved Abatement Strategy: Prevention Programs: Funding and training for first responders to participate in pre-arrest diversion programs, post-overdose response teams, or similar strategies that connect at-risk individuals to behavioral health services and supports. 
Budget: $3,191.67       Carry Forward: $3,191.67 
Continuation: Approved Abatement Strategy: Evidence-Based Data Collection and Research analyzing the effectiveness of the abatement strategies within the state 
Budget: $20,587.28        Carry Forward: $3,191.67     Amount requested: $17,395.61 
</t>
  </si>
  <si>
    <t>Sumter County</t>
  </si>
  <si>
    <t>Approved Abatement Strategy: Treatment for Incarcerated Population: Increase funding for jails to provide treatment to inmates with OUD
Budget: $86,420.00
Approved Abatement Strategy: Naloxone or other FDA-Approved Drug to Reverse Opioid Overdoses Increase distribution of MAT to individuals who are uninsured or whose insurance does not cover the needed service
Budget: $37,422.00
Approved Abatement Strategy: Connect People Who Need Help to the Help They Need (Connections to Care): Support the work of Emergency Medical Systems, including peer support specialists, to connect individuals to treatment or other appropriate services following an opioid overdose or other opioid-related adverse event
Budget: $78,108.75
Approved Abatement Strategy: Evidence -Based Data Collection and Research Analyzing the effectiveness of the Abatement Strategies within the State:
Budget: $109,351.00</t>
  </si>
  <si>
    <t>Union County</t>
  </si>
  <si>
    <t>Approved Abatement Strategy: Prevention Programs, (5) Funding and training for first responders to participate in pre-arrest diversion programs, post-overdose response teams, or similar strategies that connect at-risk individuals to behavioral health services and supports.
Budget: $203,750.00</t>
  </si>
  <si>
    <t>Williamsburg County</t>
  </si>
  <si>
    <t>NEW- Approved Abatement Strategy: Prevention Programs: Funding for evidence-based prevention programs in schools.
Budget: $17,393.61</t>
  </si>
  <si>
    <t>Kershaw County</t>
  </si>
  <si>
    <t>NEW- Approved Abatement Strategy: (Prevention Strategies: H.): Prevent Overdose Deaths and Other Harms (Harm Reduction). Support efforts to prevent or reduce overdose deaths or other opioid-related harms through evidence-based or evidence-informed programs or strategies that mayinclude, but are not limited to, the following:
1. Increased availability and distribution of naloxone and other drugs that treat overdoses for first responders, overdose patients, individuals with OUD and their friends and family members, schools, community navigators and outreach workers, persons being released from jail or prison, or other members of the general public.
2. Public health entities providing free naloxone to anyone in the community.
Budget: $12,500
Approved Abatement Strategy: Continuation Naloxone or Other FDA-Approved Drug to Reverse Opioid Overdoses;
1. Expand training for first responders, schools, community support groups, and families.
2. Increase distribution to individuals who are uninsured or whose insurance does not cover the needed service.
Budget: $23,000
Approved Abatement Strategy: New Strategy: Prevention Programs; Funding for community drug disposal programs
Budget: $8,000
Approved Abatement Strategy: Augmented Strategy :Prevention Programs; Funding for media campaigns to prevent opioid use.
Budget: $12,200
Approved Abatement Strategy: Augmented Strategy: Prevent Overdose Deaths and Other Harms (Harm Reduction). Support efforts to prevent or reduce overdose deaths or other opioid-related harms through evidence-based or evidence-informed programs or strategies that may include, but are not limited to, the following:
1. Public education relating to emergency responses to overdoses.
2. Providing training in harm reduction strategies to health care providers, students, peer recovery coaches, recovery outreach specialists, or other professionals that provide care to persons who use opioids or persons with OUD and any co-occurring SUD/MH conditions.
Budget: $20,000
Approved Abatement Strategy: New:Treatment for Incarcerated Population:
1. Provide evidence-based treatment and recovery support, including MAT for persons with OUD and co-occurring SUD/MH disorders within and transitioning out of the criminal justice system.
2. Increase funding for jails to provide treatment to inmates with OUD.
Budget: $60,000
Approved Abatement Strategy: Augmented: Connect People Who Need Help to the Help They Need (Connections to Care); Provide connections to care for people who have – or are at risk of developing – OUD and any co-occurring SUD/MH conditions through evidence-based or evidence-informed programs or strategies that may include, but are not limited to, those that: Expand warm hand-off services to transition to recovery services.
Budget: $22,000
Approved Abatement Strategy: New: Prevention: Prevent Overdose Deaths and Other Harms (Harm Reduction). Support efforts to prevent or reduce overdose deaths or other opioid-related harms through evidence-based or evidence-informed programs or strategies that may include, but are not limited to, the following: Supporting screening for fentanyl in routine clinical toxicology testing.
Budget: $14,000
Approved Abatement Strategy: Leadership, Planning, and Coordination; Support efforts to provide leadership, planning, coordination, facilitation, training, and technical assistance to abate the opioid epidemic through activities, programs, or strategies that may include, but are not limited to, the following: Provide resources to staff government oversight and management of opioid abatement programs.
Budget: $1,207</t>
  </si>
  <si>
    <t>Total</t>
  </si>
  <si>
    <t>Guaranteed Political Subfund Awards July 2024</t>
  </si>
  <si>
    <t>10.1.24</t>
  </si>
  <si>
    <t>Allendale County</t>
  </si>
  <si>
    <t>Barnwell County</t>
  </si>
  <si>
    <t>Berkeley County</t>
  </si>
  <si>
    <t>City of Charleston</t>
  </si>
  <si>
    <t>Colleton County</t>
  </si>
  <si>
    <t xml:space="preserve">City of Columbia </t>
  </si>
  <si>
    <t>City of Florence</t>
  </si>
  <si>
    <t>Georgetown County</t>
  </si>
  <si>
    <t>MUSC</t>
  </si>
  <si>
    <t>City of North Augusta</t>
  </si>
  <si>
    <t>Saluda County</t>
  </si>
  <si>
    <t>Spartanburg County</t>
  </si>
  <si>
    <t>City of Spartanburg</t>
  </si>
  <si>
    <t>York County</t>
  </si>
  <si>
    <t>D.Address the Needs of Criminal Justice-Involved Persons; 3. Support treatment and recovery courts that provide evidence-based options for persons with OUD and any co-occurring SUD/MH conditions.
Budget: $34,588</t>
  </si>
  <si>
    <t>D.Address the Needs of Criminal Justice-Involved Persons; 3. Support treatment and recovery courts that provide evidence-based options for persons with OUD and any co-occurring SUD/MH conditions.
Budget: $131,431</t>
  </si>
  <si>
    <t>D.Address the Needs of Criminal Justice-Involved Persons; 3. Support treatment and recovery courts that provide evidence-based options for persons with OUD and any co-occurring SUD/MH conditions.
Budget: $76,092</t>
  </si>
  <si>
    <t>Approved Abatement Strategy (Continuation):  Approved Uses: Other Strategies -J. Leadership, Planning, and Coordination 3. Invest in infrastructure or staffing at government or not-for-profit agencies to support collaborative, cross-system coordination with the purpose of preventing overprescribing, opioid misuse, or opioid overdoses, treating those with OUD and any co-occurring SUD/MH conditions, supporting them in treatment or recovery, connecting them to care, or implementing other strategies to abate the opioid epidemic described in this opioid abatement strategy list. Budget:  $167,972.12 Carryover: $45,038.41 Requested: $122,933.71
Approved Abatement Strategy (Continuation): Approved Uses: Other Strategies - I. First Responders 2. Provision of wellness and support services for first responders and others who experience secondary trauma associated with opioid-related emergency events. 
Budget:  $27,562.29 Carryover: $7,240.50 Requested: $20,321.79
Approved Abatement Strategy (Continuation):  H. Prevent Overdose Deaths and Other Hanns (Harm Reduction) Support efforts to prevent or reduce overdose deaths or other opioid-related harms through evidence-based or evidence-informed programs or strategies, including: 13. Supporting screening for fentanyl in routine clinical toxicology testing. Budget:  $266.20 Carryover: $266.20 Requested: $0
Approved Abatement Strategy (Continuation):  Approved Uses: Other Strategies - K. Training I. Provide funding for staff training or networking programs and services to improve the capability of government, community, and not-for-profit entities to abate the opioid crisis. Budget:  $1,768.53 Carryover: $1,768.53 Requested: $0
Approved Abatement Strategy (Continuation):  Core Strategy G. Prevention Programs 1. Funding for media campaigns to prevent opioid use (similar to the FDA's "Real Cost" campaign to prevent youth from misusing tobacco). Budget:  $55,000 Carryover: $9,428.78 Requested: $45,571.22
Approved Abatement Strategy:  Core Strategy A. Naloxone or Other FDA-Approved Drug to Reverse Opioid Overdoses 2. Increase distribution to individuals who are uninsured or whose insurance does not cover the needed service.
Budget:  $41,193
Approved Abatement Strategy (Continuation):  Core Strategy E. Expansion of Warm Handoff Programs and Recovery Services 5. Hire additional social workers or other behavioral health workers to facilitate the expansions of warm handoff programs and recovery services. Budget:  $100,000 Carryover: $61,623.03 Requested: $38,376.97
Approved Abatement Strategy (Continuation):  K. Training I. Provide funding for staff training or networking programs and services to improve the capability of government, community, and not-for-profit entities to abate the opioid crisis.
Budget:  $25,000 Carryover: $11,453.24 Requested: $13,546.76
Approved Abatement Strategy (Continuation):  Core Strategy E. Expansion of Warm Handoff Programs and Recovery Services 4. Provide comprehensive wrap-around services to individuals in recovery, including housing, transportation, job placement/training, and childcare. Budget:  $184,700 Carryover: $56,008.67 Requested: $128,691.33
Approved Abatement Strategy:  Core Strategy E. Expansion of Warm Handoff Programs and Recovery Services 4. Provide comprehensive wrap-around services to individuals in recovery, including housing, transportation, job placement/training, and childcare. Budget:  $190,000
Approved Abatement Strategy:  Core Strategy G. Prevention Programs I. Funding for media campaigns to prevent opioid use (similar to the FDA's "Real Cost" campaign to prevent youth from misusing tobacco). Budget:  $73,500
Approved Abatement Strategy (Continuation):  Core Strategy A. Naloxone of Other FDA-Approved Drug to Reverse Opioid Overdoses 2. Increase distribution to individuals who are uninsured or whose insurance does not cover the needed service.
Budget:  $10,000 Carryover: $1,395.39 Requested: $8,604.61
Approved Abatement Strategy:  Approved Uses: Prevention - H. Prevent Overdose Deaths and Other Harms (Hann Reduction) 3. Training and education regarding naloxone and other drugs that treat overdoses for first responders, overdose patients, patients taking opioids, families, schools, community support groups, and other members of the general public. Budget:  $6,111 Carryover: $1,403.98 Requested: $4,707.02
Approved Abatement Strategy: Approved Uses: Other Strategies - K. Training 1. Provide funding for staff training or networking programs and services to improve the capability of government, community, and not-for-profit entities to abate the opioid crisis.  Budget:  $10,220 Carryover: $1,585.67 Requested: $8,634.33</t>
  </si>
  <si>
    <t>(Continuation)Treat Opioid Use Disorder (OUD): Expand the availability of treatment for OUD and any co-occurring SUD/MH conditions, including all medication-assisted treatment (MAT) approved by the US Food and Drug Administration.
Budget: $28,000 Carry Over Funds: $3,450 Request: $24,550
(Continuation)Treat Opioid-Use Disorder: Support workforce development for addiction professionals who work with persons with OUD and any co-occurring SUD/MH conditions.
Budget: $9,800 Carry Over Funds: $480.10 Request: $9,319.90
(Continuation)Support People in Treatment and Recovery: Provide the full continuum of care of treatment and recovery services for OUD and any co-occurring SUD/MH conditions, including supportive housing, peer support services and counseling, community navigators, case management, and connections to community-based services.
Budget: $48,102.85 Carry Over Funds: $45,303.38 Request: $2,799.47
Support People in Treatment and Recovery: Provide the full continuum of care of treatment and recovery services for OUD and any co-occurring SUD/MH conditions, including supportive housing, peer support services and counseling, community navigators, case management, and connections to community-based services.
Budget: $29,950
(Continuation)Support People in Treatment and Recovery: Provide or support transportation to treatment or recovery programs or services for persons with OUD and any co-occurring SUD/MH conditions.
Budget: $2,500 Carry Over Funds: $2,970 Requested: $0.00
(Continuation)Address the Needs of Criminal Justice-Involved Persons: Provide evidence-informed treatment, including MAT, recovery support, harm reduction, or other appropriate services to individuals with OUD and any co-occurring SUD/MH conditions who are incarcerated in jail or prison.
Budget: $5,802.16 Carry Over Funds: $3,302.16 Requested Funding: $2,500
(Continuation) Address the Needs of Criminal Justice-Involved Persons: Provide evidence-informed treatment, including MAT, recovery support, harm reduction, or other appropriate services to individuals with OUD and any co-occurring SUD/MH conditions who are incarcerated in jail or prison.
Budget: $36,323 Carryover Funds: $36,323 Request: 0
Prevent Misuse of Opioids: Funding media campaigns to prevent opioid misuse.
Budget: $76,500</t>
  </si>
  <si>
    <t>Approved Abatement Strategy (Continuation):  Expansion of warm handoff programs and recovery services: Hire additional social workers or other behavioral health workers to facilitate the expansions of warm handoff programs and recovery services.
Budget: $82,966 Carryover: $82,966 Requested:  $0
Approved Abatement Strategy (Continuation):  Expansion of warm handoff programs and recovery services: Hire additional social workers or other behavioral health workers to facilitate the expansions of warm handoff programs and recovery services.
Budget:  $82,966 Carryover: $82,966 Requested:  $0
Approved Abatement Strategy:  Expansion of warm handoff programs and recovery services: Hire additional social workers or other behavioral health workers to facilitate the expansions of warm handoff programs and recovery services.
Budget:  $80,807 Carryover: $80,807 Requested:  $0
Approved Abatement Strategy:  Expansion of warm handoff programs and recovery services: Hire additional social workers or other behavioral health workers to facilitate the expansions of warm handoff programs and recovery services.
Budget:  $53,900 Carryover: $53,900 Requested:  $0
Approved Abatement Strategy:  Evidence-Based Data Collection and Research Analyzing the Effectiveness of the Abatement Strategies within the State
Budget:  $50,000 Carryover: $50,000 Requested:  $0
Approved Abatement Strategy:  Training: Provide funding for staff training or networking programs and services to improve the capability of government, community, and not-for-profit entities to abate the opioid crisis.  
Budget:  $15,000 Carryover: $15,000 Requested:  $0
Approved Abatement Strategy:  Expansion of Warm Handoff Programs and Recovery Services: Provide comprehensive wrap-around services to individuals in recovery, including housing, transportation, job placement/training, and childcare.
Budget:  $53,760 Carryover: $0 Requested: $53,760
Approved Abatement Strategy:  Expansion of Warm Handoff Programs and Recovery Services: Provide comprehensive wrap-around services to individuals in recovery, including housing, transportation, job placement/training, and childcare.
Budget:  $30,500 Carryover: $0 Requested:  $30,500
Approved Abatement Strategy:  Expansion of warm handoff programs and recovery services: Hire additional social workers or other behavioral health workers to facilitate the expansions of warm handoff programs and recovery services.
Budget:  $72,000 Carryover: $54,903 Requested:  $17,097
Approved Abatement Strategy: A. Naloxone and other FDA-Approved Drug to Reverse Opioid Overdoses. 1.Expand training for first responders, schools, community support groups, and families
Budget:  $27,000
Approved Abatement Strategy:  Medication- Assisted Treatment (MAT) Distribution and Other Opioid- Related Treatment: B.4 Provide treatment and Recovery Services, such as: residential and inpatient treatment, intensive outpatient treatment, outpatient therapy or counseling, and recovery housing that allows or integrates medication with other support services.
Budget:  $64,000
Approved Abatement Strategy:  Expansion of Warm Hand-Off Programs and Recovery Services: Expand warm hand-off services to transition to recovery services.
Budget: $222,864
Approved Abatement Strategy:  Prevention Programs: Funding for media campaigns to prevent opioid use.
Budget:  $94,760
Approved Abatement Strategy:  Evidence-Based Data Collection
Budget:  $90,000
Approved Abatement Strategy:  Training: Provide funding for staff training or networking programs and services to improve the capability of government, community, and not-for-profit entities to abate the opioid crisis.  
Budget:  $10,000 
Approved Abatement Strategy:  H1:  Increased availability and distribution of naloxone and other drugs that treat overdoses for first responders, overdose patients, individuals with OUD and their friends and family members, schools, community navigators and outreach workers, persons being released from jail or prison, or other members of the general public.
Budget:  $17,050</t>
  </si>
  <si>
    <t xml:space="preserve">Approved Abatement Strategy (Continuation) : B. Support people in treatment and recovery 3. Provide counseling, peer support, recovery case management, and residential treatment with access to medications for those who need it to persons with OUD and any co-occurring SUD/MH conditions. Budget: $59,535 Minus Interest: $1,180 Requested: $58,355
Approved Abatement Strategy:  B. Support People in Treatment and Recovery 1. Provide comprehensive wrap-around services to individuals with OUD and any co-occurring SUD/MH conditions, including housing, transportation, education, job placement, job training, or childcare. Budget: $35,000
Approved Abatement Strategy:  B. Support People in Treatment and Recovery 1. Provide comprehensive wrap-around services to individuals with OUD and any co-occurring SUD/MH conditions, including housing, transportation, education, job placement, job training, or childcare. Budget:  $6,749
Approved Abatement Strategy:  B. Support People in Treatment and Recovery 2. Provide the full continuum of care of treatment and recovery services for OUD and any co-occurring SUD/MH conditions, including supportive housing, peer support services and counseling, community navigators, case management, and connections to community-based services. Budget:  $31,200
Approved Abatement Strategy:  G. Prevention Programs 1 Funding for media campaigns to prevent opioid use (similar to the FDA’s “Real Cost” campaign to prevent youth from misusing tobacco) Budget:  $90,000
Approved Abatement Strategy:  G. Prevention Programs 4 Funding for community drug disposal programs Budget:  $10,000
Approved Abatement Strategy: E. Expansion of Warm Handoff Programs and Recovery Services: 4. Provide comprehensive wrap-around services to individuals in recovery, including housing, transportation, job placement/training. Budget:  $75,000
Approved Abatement Strategy (Continuation): C. Pregnant and Postpartum Women 3 Provide comprehensive wrap-around services to individuals with OUD, including housing, transportation, job placement/training, and childcare. Budget:  $143,688
Approved Abatement Strategy (Continuation):  E. Expansion of Warm Handoff Programs and Recovery Services 4 Provide comprehensive wrap-around services to individuals in recovery, including housing, transportation, job placement/training, and childcare. Budget:  $48,551
Approved Abatement Strategy (Continuation):  E. Expansion of Warm Handoff Programs and Recovery Services 5 Hire additional social workers or other behavioral health workers to facilitate the expansions of warm handoff programs and recovery services. Budget:  $57,750
</t>
  </si>
  <si>
    <t>Approved Abatement Strategy:  D. Address the Needs of Criminal Justice-Involved Persons 4. Provide evidence-informed treatment, including MAT, recovery support, harm reduction, or other appropriate services to individuals with OUD and any co-occurring SUD/MH conditions who are incarcerated in jail or prison.
Budget:  $165,475 Carryover: $15,424.69 Total Requested: $150,050.31</t>
  </si>
  <si>
    <t>Approved Abatement Strategy:  Treatment for Incarcerated Population: Provide evidence-based treatment and recovery support, including MAT for persons with OUD and co-occurring SUD/MH disorders within and transitioning out of the criminal justice system. Budget:  $107,323.00</t>
  </si>
  <si>
    <t>Approved Abatement Strategy:  Approved Use C (1): Ensure that health care providers are screening for OUD and other risk factors and know how to appropriately counsel and treat (or refer if necessary) a patient for OUD treatment.             Budget:  $91,791
Approved Abatement Strategy:  Approved Use F (4): Providing support for non-opioid pain treatment alternatives, including training providers to offer or refer to multi-modal, evidence informed treatment of pain. Budget:  $52,500
Approved Abatement Strategy: Approved Use C (7): Support hospital programs that transition persons with OUD and any co-occurring SUD/MH conditions, or persons who have experienced an opioid overdose, into clinically appropriate follow-up care through a bridge clinic or similar approach.  Budget:  $176,552
Approved Abatement Strategy: Core Abatement Strategy G (2): Funding for evidence-based prevention programs in schools. Budget:  $105,000</t>
  </si>
  <si>
    <t>Approved Abatement Strategy:  A. Naloxone or other FDA-Approved Drug to Reverse Opioid Overdoses 2. Increase distribution to individuals who are uninsured or whose insurance does not cover the needed service. Budget: $1,543.17
Approved Abatement Strategy:  B. Medication-Assisted Treatment Distribution and Other Opioid-Related Treatment 3. Provide MAT education and awareness training to healthcare providers, EMT, law enforcement, and other first responders Budget:  $51,839.98
Approved Abatement Strategy:  F. Treatment for Incarcerated Population 2. Increase funding for jails to provide treatment to inmates with OUD Budget:  $19,495.80</t>
  </si>
  <si>
    <t>Approved Abatement Strategy: Treatment for Incarcerated Population: Provide evidence-based treatment and recovery support, including medication for opioid use disorder (MOUD) for persons with opioid use disorder (OUD) and co-occurring substance use and mental health SUD/MH disorders within and transitioning out of the criminal justice system. Budget:  $1,507,900
Approved Abatement Strategy: A. Naloxone or Other FDA-Approved Drug to Reverse Opioid Overdoses.2. Increase distribution to individuals who are uninsured or whose insurance does not cover the needed service. Budget: $32,500
Approved Abatement Strategy: Expansion of Warm Handoff Programs and Recovery Services: Expand warm hand-off services to transition to recovery services and provide comprehensive wrap-around services to individuals in recovery, including housing, transportation, job placement/training, and childcare. Budget:  $349,125
Approved Abatement Strategy: Expansion of Warm Handoff Programs and Recovery Services: Hire additional social workers or other behavioral health workers to facilitate the expansion of warm handoff programs and recovery services. Budget:  $132,252</t>
  </si>
  <si>
    <t>Approved Abatement Strategy: A: Naloxone or Other FDA-Approved Drug to Reverse Opioid Overdose 1. Expand training for first responders, schools, community support groups and families. Budget:  $158,000
Approved Abatement Strategy: A: Naloxone or Other FDA-Approved Drug to Reverse Opioid Overdose 2. Increase distribution to individuals who are uninsured or whose insurance does not cover the needed service. Budget:  $5,000
Approved Abatement Strategy: G. Prevention Programs 1. Funding for media campaigns to prevent opioid use (similar to the FDA’s “Real Cost” campaign to prevent youth from misusing tobacco) Budget:  $148,000
Approved Abatement Strategy: G. Prevention Programs 4. Funding for community drug disposal programs Budget:  $1,000</t>
  </si>
  <si>
    <t>Approved Abatement Strategy:  Expansion of Warm Handoff Programs and Recovery Services1.Expand warm hand-off services to transition to recovery services. 2.Provide comprehensive wrap-around services to individuals in recovery, including housing, transportation, job placement/training, and childcare. 3.Hire additional social workers or other behavioral health workers to facilitate the expansion of warm handoff programs and recovery services. Budget:  $135,000</t>
  </si>
  <si>
    <t>Approved Abatement Strategy (Continuation): MAT Distribution and Other Opioid Related Treatment 4. Provide treatment and recovery support services such as residential and inpatient treatment, intensive outpatient treatment, outpatient therapy or counseling, and recovery housing that allows or integrates medication with other support services. Budget:  $72,000</t>
  </si>
  <si>
    <t>Approved Abatement Strategy: B. Support People in Treatment and Recovery 1. Provide comprehensive wrap-around services to individuals with OUD and any co-occurring SUD/MH conditions, including housing, transportation, education, job placement, job training, or childcare. Budget:  $1,600
Approved Abatement Strategy:  B. Support People in Treatment and Recovery 4. Provide access to housing for people with OUD and any co-occurring SUD/MH conditions, including supportive housing, recovery housing, housing assistance programs, training for housing providers, or recovery housing programs that allow or integrate FDA-approved mediation with other support services. Budget: $1,600
Approved Abatement Strategy:  B. Support People in Treatment and Recovery 7. Provide or support transportation to treatment or recovery programs or services for persons with OUD and any co-occurring SUD/MH conditions. Budget:  $1,500
Approved Abatement Strategy: H. Prevent Overdose Deaths and Other Harms 13. Supporting screening for fentanyl in routine toxicology testing Budget:  $3,300
Approved Abatement Strategy:  K. Training 1. Provide funding for staff training or networking programs and services to improve the capability of government, community, and not-for-profit entities to abate the opioid crisis. Budget:  $15,875 
Approved Abatement Strategy:  B Medication-Assisted Treatment (MAT) Distribution and Other Opioid-Related Treatment 4. Provide treatment and recovery support services, such as: residential and inpatient treatment, intensive outpatient treatment, outpatient therapy or counseling, and recovery housing that allows or integrates medication with other support services. Budget:  $45,470
Approved Abatement Strategy: E. Expansion of Warm Handoff Programs and Recovery Services. 2. Expand warm hand-off services to transition to recovery services.  Budget:  $29,520
Approved Abatement Strategy: B. Support People in Treatment and Recovery 1. Provide comprehensive wrap-around services to individuals with OUD and any co-occurring SUD/MH conditions, including housing, transportation, education, job placement, job training, or childcare. Budget: $17,329.59
Approved Abatement Strategy:  B. Support People in Treatment and Recovery 2. Provide the full continuum of care of treatment and recovery services for OUD and any co-occurring SUD/MH conditions, including supportive housing, peer support services and counseling, community navigators, case management, and connections to community-based services. Budget:  $17,329.59
Approved Abatement Strategy: B. Support People in Treatment and Recovery 6. Support or expand peer-recovery centers, which may include support groups, social events, computer access, or other services for persons with OUD and any co-occurring SUD/MH conditions. Budget:  $17,329.59
Approved Abatement Strategy:  B. Support People in Treatment and Recovery 8. Provide employment training or educational services for persons in treatment for or recovery from OUD and any co-occurring SUD/MH conditions. Budget: $17,329.59
Approved Abatement Strategy:  B. Support People in Treatment and Recovery 10. Engage nonprofits, faith-based communities, and community coalitions to support people in treatment and recovery and to support family members in their efforts to support the person with OUD in the family. Budget:  $17,329.59
Approved Abatement Strategy: A. Naloxone or Other FDA-Approved Drug to Reverse Opioid Overdoses 1. Expand training for first responders, schools, community support groups, and families. Budget:  $20,800
Approved Abatement Strategy:  A. Naloxone or Other FDA-Approved Drug to Reverse Opioid Overdoses 2. Increase distribution to individuals who are uninsured or whose insurance does not cover the needed service. Budget: $38,034
Approved Abatement Strategy:  B. Support People in Treatment and Recovery 6. Support or expand peer-recovery centers, which may include support groups, social events, computer access, or other services for persons with OUD and any co-occurring SUD/MH conditions. Budget: $85,239
Approved Abatement Strategy: L. Research 1. Monitoring, surveillance, data collection, and evaluation of programs and strategies described in this opioid abatement strategy list. Budget:  $100,000
Approved Abatement Strategy:  J. Leadership, Planning, and Coordination 3. Invest in infrastructure or staffing at government or not-for-profit agencies to support collaborative, cross-system coordination with the purpose of preventing overprescribing, opioid misuse, or opioid overdoses, treating those with OUD and any co-occurring SUD/MH conditions, supporting them in treatment or recovery, connecting them to care, or implementing other strategies to abate the opioid epidemic described in this opioid abatement strategy list. Budget: $15,000
Approved Abatement Strategy:  G. Prevention Application did not specify Abatement Strategy Budget:  $60,000
Approved Abatement Strategy: A. Naloxone or FDA Approved Drug to Reverse Opioid Overdoses 1. Expand training for first responders, schools, community, support groups and families Budget:  $18,950.50
Approved Abatement Strategy:  A. Naloxone or FDA Approved Drug to Reverse Opioid Overdoses 2. Increase distribution to individuals who are uninsured or whose insurance does not cover the needed service Budget: $18,942
Approved Abatement Strategy:  B. Medication Assisted Treatment (MAT) and other Opioid-related Treatment 4. Provide treatment and recovery support services such as outpatient therapy or counseling, that allows or integrates medication with other support services. Budget:  $113,677.50
Approved Abatement Strategy:  E-4: Expansion of Warm Handoff Programs and Recovery Services: Provide comprehensive wrap-around services to individuals in recovery, including housing, transportation, job placement/training, and childcare Budget: $42,000
Approved Abatement Strategy (Continuation):  E-4: Expansion of Warm Handoff Programs and Recovery Services: Provide comprehensive wrap-around services to individuals in recovery, including housing, transportation, job placement/training, and childcare Budget:  $20,000                                                                                                     
Approved Abatement Strategy:  E-4: Expansion of Warm Handoff Programs and Recovery Services: Provide comprehensive wrap-around services to individuals in recovery, including housing, transportation, job placement/training, and childcare Budget:  $9,696
Approved Abatement Strategy:  E-4: Expansion of Warm Handoff Programs and Recovery Services: Provide comprehensive wrap-around services to individuals in recovery, including housing, transportation, job placement/training, and childcare Budget:  $2,000
Approved Abatement Strategy:  E-4: Expansion of Warm Handoff Programs and Recovery Services: Provide comprehensive wrap-around services to individuals in recovery, including housing, transportation, job placement/training, and childcare Budget:  $3,000
Approved Abatement Strategy:  A. Naloxone or FDA Approved Drug to Reverse Opioid Overdoses 2. Increase distribution to individuals who are uninsured or whose insurance does not cover the needed service Budget:  $1,080
Approved Abatement Strategy:  E-4: Expansion of Warm Handoff Programs and Recovery Services: Provide comprehensive wrap-around services to individuals in recovery, including housing, transportation, job placement/training, and childcare Budget:  $4,056
Approved Abatement Strategy:  E-4: Expansion of Warm Handoff Programs and Recovery Services: Provide comprehensive wrap-around services to individuals in recovery, including housing, transportation, job placement/training, and childcare Budget:  $5,710
Approved Abatement Strategy:  E-4: Expansion of Warm Handoff Programs and Recovery Services: Provide comprehensive wrap-around services to individuals in recovery, including housing, transportation, job placement/training, and childcare Budget:  $8,280
Approved Abatement Strategy:  G. Prevent Misuse of Opioids 1. Funding for media campaigns to prevent opioid use Budget:  $5,700
Approved Abatement Strategy:  E-4: Expansion of Warm Handoff Programs and Recovery Services: Provide comprehensive wrap-around services to individuals in recovery, including housing, transportation, job placement/training, and childcare Budget:  $12,234
Approved Abatement Strategy:  E-4: Expansion of Warm Handoff Programs and Recovery Services: Provide comprehensive wrap-around services to individuals in recovery, including housing, transportation, job placement/training, and childcare Budget:  $120,000
Approved Abatement Strategy:  E. Expansion of Warm Handoff Programs and Recover Services: 5. Hire additional social workers or other behavioral health workers to facilitate the expansions of warm handoff programs and recovery services.  Budget:  $35,000
Approved Abatement Strategy:  E. Expansion of Warm Handoff Programs and Recover Services: 5. Hire additional social workers or other behavioral health workers to facilitate the expansions of warm handoff programs and recovery services. Budget:  $39,000
Approved Abatement Strategy:  E-4: Expansion of Warm Handoff Programs and Recovery Services: Provide comprehensive wrap-around services to individuals in recovery, including housing, transportation, job placement/training, and childcare Budget:  $15,000</t>
  </si>
  <si>
    <t>B. Medication-Assisted Treatment (MAT) Distribution and Other Opioid-Related Treatment 4. Provide treatment and recovery support services, such as: residential and inpatient treatment, intensive outpatient treatment, outpatient therapy or counseling, and recovery housing that allows or integrates medication with other support services. Budget: $34,912.50
E. Expansion of Warm Handoff Programs and Recovery Services 2. Expand warm hand-off services to transition to recovery services. Budget: $34,912.50
J. Leadership, Planning and Coordination Support efforts to provide leadership, planning, coordination, facilitation, training, and technical assistance to abate the opioid epidemic through activities, programs, or strategies that may include, but are not limited to, the following: 4. Provide resources to staff government oversight and management of opioid abatement programs Budget: $34,912.50
H. Prevent Overdose Deaths and Other Harms (Harm Reduction) Support efforts to prevent or reduce overdose deaths or other opioid-related harms through evidence-based or evidence-informed programs or strategies that may include, but are not limited to, the following: 1. Increased availability and distribution of naloxone and other drugs that treat overdoses for first responders, overdose patients, individuals with OUD and their friends and family members, schools, community navigators and outreach workers, persons being released from jail or prison, or other members of the general public. Budget: $34,912.50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</si>
</sst>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b/>
      <sz val="16"/>
      <color theme="1"/>
      <name val="Calibri"/>
      <family val="2"/>
      <scheme val="minor"/>
    </font>
    <font>
      <sz val="10"/>
      <color theme="1"/>
      <name val="Calibri"/>
      <family val="2"/>
      <scheme val="minor"/>
    </font>
    <font>
      <sz val="11.5"/>
      <color rgb="FF000000"/>
      <name val="Calibri"/>
      <family val="2"/>
      <scheme val="minor"/>
    </font>
    <font>
      <b/>
      <sz val="12"/>
      <color theme="1"/>
      <name val="Times New Roman"/>
      <family val="1"/>
    </font>
    <font>
      <sz val="14"/>
      <color theme="1"/>
      <name val="Calibri"/>
      <family val="2"/>
      <scheme val="minor"/>
    </font>
    <font>
      <b/>
      <sz val="12"/>
      <name val="Calibri"/>
      <family val="2"/>
      <scheme val="minor"/>
    </font>
    <font>
      <sz val="11"/>
      <name val="Calibri"/>
      <family val="2"/>
      <scheme val="minor"/>
    </font>
    <font>
      <sz val="12"/>
      <name val="Calibri"/>
      <family val="2"/>
      <scheme val="minor"/>
    </font>
    <font>
      <sz val="12"/>
      <color theme="1"/>
      <name val="Arial"/>
      <family val="2"/>
    </font>
    <font>
      <sz val="12"/>
      <color rgb="FF444444"/>
      <name val="Calibri"/>
      <family val="2"/>
      <scheme val="minor"/>
    </font>
    <font>
      <sz val="11"/>
      <color rgb="FF444444"/>
      <name val="Calibri"/>
      <family val="2"/>
      <scheme val="minor"/>
    </font>
    <font>
      <sz val="8"/>
      <color theme="1"/>
      <name val="Calibri"/>
      <family val="2"/>
      <scheme val="minor"/>
    </font>
    <font>
      <sz val="9"/>
      <color theme="1"/>
      <name val="Calibri"/>
      <family val="2"/>
      <scheme val="minor"/>
    </font>
  </fonts>
  <fills count="7">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theme="5"/>
        <bgColor theme="5" tint="0.59999389629810485"/>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113">
    <xf numFmtId="0" fontId="0" fillId="0" borderId="0" xfId="0"/>
    <xf numFmtId="0" fontId="0" fillId="0" borderId="0" xfId="0" applyAlignment="1">
      <alignment wrapText="1"/>
    </xf>
    <xf numFmtId="0" fontId="0" fillId="3" borderId="0" xfId="0" applyFill="1" applyAlignment="1">
      <alignment wrapText="1"/>
    </xf>
    <xf numFmtId="0" fontId="0" fillId="3" borderId="5" xfId="0" applyFill="1" applyBorder="1" applyAlignment="1">
      <alignment wrapText="1"/>
    </xf>
    <xf numFmtId="0" fontId="0" fillId="3" borderId="3" xfId="0" applyFill="1" applyBorder="1" applyAlignment="1">
      <alignment horizontal="right" wrapText="1"/>
    </xf>
    <xf numFmtId="8" fontId="0" fillId="0" borderId="1" xfId="0" applyNumberFormat="1" applyBorder="1" applyAlignment="1">
      <alignment wrapText="1"/>
    </xf>
    <xf numFmtId="0" fontId="2" fillId="0" borderId="2" xfId="0" applyFont="1" applyBorder="1" applyAlignment="1">
      <alignment horizontal="center" vertical="center" wrapText="1"/>
    </xf>
    <xf numFmtId="0" fontId="2" fillId="0" borderId="9" xfId="0" applyFont="1" applyBorder="1" applyAlignment="1">
      <alignment wrapText="1"/>
    </xf>
    <xf numFmtId="164" fontId="4" fillId="0" borderId="2" xfId="0" applyNumberFormat="1" applyFont="1" applyBorder="1" applyAlignment="1">
      <alignment horizontal="center" vertical="center"/>
    </xf>
    <xf numFmtId="0" fontId="4" fillId="0" borderId="9" xfId="0" applyFont="1" applyBorder="1" applyAlignment="1">
      <alignment vertical="center"/>
    </xf>
    <xf numFmtId="0" fontId="2" fillId="2" borderId="1" xfId="0" applyFont="1" applyFill="1" applyBorder="1" applyAlignment="1">
      <alignment horizontal="center" vertical="center" wrapText="1"/>
    </xf>
    <xf numFmtId="0" fontId="0" fillId="2" borderId="1" xfId="0" applyFill="1" applyBorder="1" applyAlignment="1">
      <alignment wrapText="1"/>
    </xf>
    <xf numFmtId="8" fontId="3" fillId="0" borderId="1" xfId="0" applyNumberFormat="1" applyFont="1" applyBorder="1" applyAlignment="1">
      <alignment wrapText="1"/>
    </xf>
    <xf numFmtId="0" fontId="0" fillId="0" borderId="1" xfId="0" applyBorder="1" applyAlignment="1">
      <alignment wrapText="1"/>
    </xf>
    <xf numFmtId="0" fontId="2" fillId="2" borderId="1" xfId="0" applyFont="1" applyFill="1" applyBorder="1" applyAlignment="1">
      <alignment horizontal="center" vertical="center"/>
    </xf>
    <xf numFmtId="0" fontId="2" fillId="2" borderId="1" xfId="0" applyFont="1" applyFill="1" applyBorder="1" applyAlignment="1">
      <alignment horizontal="center"/>
    </xf>
    <xf numFmtId="0" fontId="2" fillId="2" borderId="9" xfId="0" applyFont="1" applyFill="1" applyBorder="1" applyAlignment="1">
      <alignment horizontal="center" vertical="center" wrapText="1"/>
    </xf>
    <xf numFmtId="0" fontId="2" fillId="0" borderId="10" xfId="0" applyFont="1" applyBorder="1" applyAlignment="1">
      <alignment horizontal="center" vertical="center" wrapText="1"/>
    </xf>
    <xf numFmtId="0" fontId="6" fillId="2" borderId="1" xfId="0" applyFont="1" applyFill="1" applyBorder="1" applyAlignment="1">
      <alignment wrapText="1"/>
    </xf>
    <xf numFmtId="0" fontId="2" fillId="0" borderId="2" xfId="0" applyFont="1" applyBorder="1" applyAlignment="1">
      <alignment horizontal="center"/>
    </xf>
    <xf numFmtId="0" fontId="0" fillId="2" borderId="1" xfId="0" applyFill="1" applyBorder="1" applyAlignment="1">
      <alignment horizontal="left" vertical="center" wrapText="1"/>
    </xf>
    <xf numFmtId="0" fontId="0" fillId="0" borderId="1" xfId="0"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7" fillId="2" borderId="1" xfId="0" applyFont="1" applyFill="1" applyBorder="1" applyAlignment="1">
      <alignment vertical="center" wrapText="1"/>
    </xf>
    <xf numFmtId="0" fontId="7" fillId="0" borderId="1" xfId="0" applyFont="1" applyBorder="1" applyAlignment="1">
      <alignment vertical="center" wrapText="1"/>
    </xf>
    <xf numFmtId="0" fontId="6" fillId="0" borderId="1" xfId="0" applyFont="1" applyBorder="1" applyAlignment="1">
      <alignment vertical="center" wrapText="1"/>
    </xf>
    <xf numFmtId="0" fontId="0" fillId="0" borderId="1" xfId="0" applyBorder="1" applyAlignment="1">
      <alignment horizontal="left" vertical="center" wrapText="1"/>
    </xf>
    <xf numFmtId="0" fontId="8" fillId="2" borderId="1" xfId="0" applyFont="1" applyFill="1" applyBorder="1" applyAlignment="1">
      <alignment horizontal="center" vertical="center"/>
    </xf>
    <xf numFmtId="0" fontId="2" fillId="0" borderId="0" xfId="0" applyFont="1" applyAlignment="1">
      <alignment horizontal="center" vertical="center"/>
    </xf>
    <xf numFmtId="164" fontId="4" fillId="2" borderId="1" xfId="0" applyNumberFormat="1" applyFont="1" applyFill="1" applyBorder="1" applyAlignment="1">
      <alignment horizontal="center" vertical="center"/>
    </xf>
    <xf numFmtId="164" fontId="4" fillId="0" borderId="1" xfId="0" applyNumberFormat="1" applyFont="1" applyBorder="1" applyAlignment="1">
      <alignment horizontal="center" vertical="center"/>
    </xf>
    <xf numFmtId="164" fontId="8" fillId="2" borderId="1" xfId="0" applyNumberFormat="1" applyFont="1" applyFill="1" applyBorder="1" applyAlignment="1">
      <alignment horizontal="center" vertical="center"/>
    </xf>
    <xf numFmtId="164" fontId="2" fillId="0" borderId="1" xfId="0" applyNumberFormat="1" applyFont="1" applyBorder="1" applyAlignment="1">
      <alignment horizontal="center" vertical="center"/>
    </xf>
    <xf numFmtId="164" fontId="2" fillId="2" borderId="1" xfId="0" applyNumberFormat="1" applyFont="1" applyFill="1" applyBorder="1" applyAlignment="1">
      <alignment horizontal="center" vertical="center"/>
    </xf>
    <xf numFmtId="164" fontId="2" fillId="0" borderId="0" xfId="0" applyNumberFormat="1"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8" fontId="4" fillId="2" borderId="1" xfId="0" applyNumberFormat="1" applyFont="1" applyFill="1" applyBorder="1" applyAlignment="1">
      <alignment horizontal="center" vertical="center"/>
    </xf>
    <xf numFmtId="8" fontId="4" fillId="0" borderId="1" xfId="0" applyNumberFormat="1" applyFont="1" applyBorder="1" applyAlignment="1">
      <alignment horizontal="center" vertical="center"/>
    </xf>
    <xf numFmtId="6" fontId="8" fillId="2" borderId="1" xfId="0" applyNumberFormat="1" applyFont="1" applyFill="1" applyBorder="1" applyAlignment="1">
      <alignment horizontal="center" vertical="center"/>
    </xf>
    <xf numFmtId="8" fontId="2" fillId="0" borderId="2" xfId="0" applyNumberFormat="1" applyFont="1" applyBorder="1" applyAlignment="1">
      <alignment horizontal="center" vertical="center"/>
    </xf>
    <xf numFmtId="8" fontId="2" fillId="0" borderId="10" xfId="0" applyNumberFormat="1" applyFont="1" applyBorder="1" applyAlignment="1">
      <alignment horizontal="center" vertical="center"/>
    </xf>
    <xf numFmtId="8" fontId="4" fillId="2" borderId="9" xfId="0" applyNumberFormat="1" applyFont="1" applyFill="1" applyBorder="1" applyAlignment="1">
      <alignment horizontal="center" vertical="center"/>
    </xf>
    <xf numFmtId="8" fontId="4" fillId="0" borderId="2" xfId="0" applyNumberFormat="1" applyFont="1" applyBorder="1" applyAlignment="1">
      <alignment horizontal="center" vertical="center"/>
    </xf>
    <xf numFmtId="164" fontId="2" fillId="0" borderId="10" xfId="0" applyNumberFormat="1" applyFont="1" applyBorder="1" applyAlignment="1">
      <alignment horizontal="center"/>
    </xf>
    <xf numFmtId="164" fontId="2" fillId="2" borderId="2" xfId="1" applyNumberFormat="1" applyFont="1" applyFill="1" applyBorder="1" applyAlignment="1">
      <alignment horizontal="center" vertical="center"/>
    </xf>
    <xf numFmtId="8" fontId="2" fillId="2" borderId="1" xfId="0" applyNumberFormat="1" applyFont="1" applyFill="1" applyBorder="1" applyAlignment="1">
      <alignment horizontal="center" vertical="center"/>
    </xf>
    <xf numFmtId="8" fontId="2" fillId="0" borderId="1" xfId="0" applyNumberFormat="1" applyFont="1" applyBorder="1" applyAlignment="1">
      <alignment horizontal="center" vertical="center"/>
    </xf>
    <xf numFmtId="6" fontId="2" fillId="2" borderId="1" xfId="0" applyNumberFormat="1" applyFont="1" applyFill="1" applyBorder="1" applyAlignment="1">
      <alignment horizontal="center" vertical="center"/>
    </xf>
    <xf numFmtId="164" fontId="2" fillId="2" borderId="9" xfId="0" applyNumberFormat="1" applyFont="1" applyFill="1" applyBorder="1" applyAlignment="1">
      <alignment horizontal="center" vertical="center"/>
    </xf>
    <xf numFmtId="0" fontId="2" fillId="3" borderId="6" xfId="0" applyFont="1" applyFill="1" applyBorder="1" applyAlignment="1">
      <alignment horizontal="center" vertical="center"/>
    </xf>
    <xf numFmtId="8" fontId="2" fillId="3" borderId="8"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wrapText="1"/>
    </xf>
    <xf numFmtId="0" fontId="12" fillId="0" borderId="1" xfId="0" applyFont="1" applyBorder="1" applyAlignment="1">
      <alignment horizontal="center" vertical="center" wrapText="1"/>
    </xf>
    <xf numFmtId="44" fontId="12" fillId="0" borderId="2" xfId="1" applyFont="1" applyBorder="1" applyAlignment="1">
      <alignment horizontal="center" vertical="center" wrapText="1"/>
    </xf>
    <xf numFmtId="0" fontId="12" fillId="0" borderId="0" xfId="0" applyFont="1" applyAlignment="1">
      <alignment wrapText="1"/>
    </xf>
    <xf numFmtId="0" fontId="2" fillId="4" borderId="1" xfId="0" applyFont="1" applyFill="1" applyBorder="1" applyAlignment="1">
      <alignment horizontal="center" vertical="center" wrapText="1"/>
    </xf>
    <xf numFmtId="0" fontId="0" fillId="4" borderId="1" xfId="0" applyFill="1" applyBorder="1" applyAlignment="1">
      <alignment vertical="top" wrapText="1"/>
    </xf>
    <xf numFmtId="0" fontId="0" fillId="4" borderId="1" xfId="0" applyFill="1" applyBorder="1" applyAlignment="1">
      <alignment horizontal="center" vertical="center" wrapText="1"/>
    </xf>
    <xf numFmtId="164" fontId="13" fillId="4" borderId="1" xfId="0" applyNumberFormat="1" applyFont="1" applyFill="1" applyBorder="1" applyAlignment="1">
      <alignment horizontal="center" vertical="center" wrapText="1"/>
    </xf>
    <xf numFmtId="164" fontId="0" fillId="4" borderId="1" xfId="0" applyNumberFormat="1" applyFill="1" applyBorder="1" applyAlignment="1">
      <alignment horizontal="center" vertical="center" wrapText="1"/>
    </xf>
    <xf numFmtId="0" fontId="0" fillId="2" borderId="1" xfId="0" applyFill="1" applyBorder="1" applyAlignment="1">
      <alignment vertical="top"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4" borderId="1" xfId="0" applyFill="1" applyBorder="1" applyAlignment="1">
      <alignment wrapText="1"/>
    </xf>
    <xf numFmtId="164" fontId="14" fillId="4" borderId="1" xfId="1" applyNumberFormat="1" applyFont="1" applyFill="1" applyBorder="1" applyAlignment="1">
      <alignment horizontal="center" vertical="center" wrapText="1"/>
    </xf>
    <xf numFmtId="0" fontId="0" fillId="2" borderId="1" xfId="0" applyFill="1" applyBorder="1" applyAlignment="1">
      <alignment horizontal="center" vertical="center" wrapText="1"/>
    </xf>
    <xf numFmtId="164" fontId="15" fillId="2" borderId="1" xfId="1" applyNumberFormat="1" applyFont="1" applyFill="1" applyBorder="1" applyAlignment="1">
      <alignment horizontal="center" vertical="center" wrapText="1"/>
    </xf>
    <xf numFmtId="164" fontId="0" fillId="2" borderId="1" xfId="0" applyNumberFormat="1" applyFill="1" applyBorder="1" applyAlignment="1">
      <alignment horizontal="center" vertical="center" wrapText="1"/>
    </xf>
    <xf numFmtId="0" fontId="15" fillId="4" borderId="1" xfId="0" applyFont="1" applyFill="1" applyBorder="1" applyAlignment="1">
      <alignment horizontal="left" vertical="center" wrapText="1"/>
    </xf>
    <xf numFmtId="164" fontId="13" fillId="2" borderId="1" xfId="0" applyNumberFormat="1" applyFont="1" applyFill="1" applyBorder="1" applyAlignment="1">
      <alignment horizontal="center" vertical="center" wrapText="1"/>
    </xf>
    <xf numFmtId="0" fontId="6" fillId="4" borderId="1" xfId="0" applyFont="1" applyFill="1" applyBorder="1" applyAlignment="1">
      <alignment wrapText="1"/>
    </xf>
    <xf numFmtId="164" fontId="14" fillId="0" borderId="1" xfId="1" applyNumberFormat="1" applyFont="1" applyBorder="1" applyAlignment="1">
      <alignment horizontal="center" vertical="center" wrapText="1"/>
    </xf>
    <xf numFmtId="0" fontId="6" fillId="0" borderId="1" xfId="0" applyFont="1" applyBorder="1" applyAlignment="1">
      <alignment wrapText="1"/>
    </xf>
    <xf numFmtId="0" fontId="2" fillId="5" borderId="1" xfId="0" applyFont="1" applyFill="1" applyBorder="1" applyAlignment="1">
      <alignment horizontal="center" vertical="center" wrapText="1"/>
    </xf>
    <xf numFmtId="0" fontId="0" fillId="5" borderId="1" xfId="0" applyFill="1" applyBorder="1" applyAlignment="1">
      <alignment wrapText="1"/>
    </xf>
    <xf numFmtId="0" fontId="0" fillId="5" borderId="1" xfId="0" applyFill="1" applyBorder="1" applyAlignment="1">
      <alignment horizontal="center" vertical="center" wrapText="1"/>
    </xf>
    <xf numFmtId="164" fontId="0" fillId="6" borderId="1" xfId="0" applyNumberFormat="1" applyFill="1" applyBorder="1" applyAlignment="1">
      <alignment horizontal="center" vertical="center" wrapText="1"/>
    </xf>
    <xf numFmtId="0" fontId="0" fillId="0" borderId="0" xfId="0" applyAlignment="1">
      <alignment horizontal="center"/>
    </xf>
    <xf numFmtId="0" fontId="2" fillId="0" borderId="1" xfId="0" applyFont="1" applyBorder="1" applyAlignment="1">
      <alignment horizontal="center" vertical="center" wrapText="1"/>
    </xf>
    <xf numFmtId="0" fontId="0" fillId="4" borderId="1" xfId="0" applyFill="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left" wrapText="1"/>
    </xf>
    <xf numFmtId="6" fontId="4" fillId="0" borderId="1" xfId="0" applyNumberFormat="1" applyFont="1" applyBorder="1" applyAlignment="1">
      <alignment horizontal="center" vertical="center"/>
    </xf>
    <xf numFmtId="0" fontId="0" fillId="0" borderId="2" xfId="0" applyBorder="1" applyAlignment="1">
      <alignment horizontal="left" wrapText="1"/>
    </xf>
    <xf numFmtId="0" fontId="0" fillId="0" borderId="9" xfId="0" applyBorder="1" applyAlignment="1">
      <alignment horizontal="left" wrapText="1"/>
    </xf>
    <xf numFmtId="0" fontId="5" fillId="3" borderId="3" xfId="0" applyFont="1" applyFill="1" applyBorder="1" applyAlignment="1">
      <alignment horizontal="center" vertical="center"/>
    </xf>
    <xf numFmtId="0" fontId="0" fillId="3" borderId="3" xfId="0" applyFill="1" applyBorder="1" applyAlignment="1">
      <alignment horizontal="center" vertical="center"/>
    </xf>
    <xf numFmtId="0" fontId="0" fillId="0" borderId="5" xfId="0" applyFont="1" applyBorder="1" applyAlignment="1">
      <alignment horizontal="left" wrapText="1"/>
    </xf>
    <xf numFmtId="0" fontId="0" fillId="0" borderId="0" xfId="0" applyFont="1" applyBorder="1" applyAlignment="1">
      <alignment horizontal="left" wrapText="1"/>
    </xf>
    <xf numFmtId="0" fontId="0" fillId="0" borderId="3" xfId="0" applyFont="1" applyBorder="1" applyAlignment="1">
      <alignment horizontal="left" wrapText="1"/>
    </xf>
    <xf numFmtId="0" fontId="0" fillId="0" borderId="10" xfId="0" applyBorder="1" applyAlignment="1">
      <alignment horizontal="left" wrapText="1"/>
    </xf>
    <xf numFmtId="0" fontId="0" fillId="2" borderId="2" xfId="0" applyFill="1" applyBorder="1" applyAlignment="1">
      <alignment horizontal="left" wrapText="1"/>
    </xf>
    <xf numFmtId="0" fontId="0" fillId="2" borderId="9" xfId="0" applyFill="1" applyBorder="1" applyAlignment="1">
      <alignment horizontal="left" wrapText="1"/>
    </xf>
    <xf numFmtId="0" fontId="2" fillId="0" borderId="1" xfId="0" applyFont="1" applyBorder="1" applyAlignment="1">
      <alignment horizontal="center" vertical="center" wrapText="1"/>
    </xf>
    <xf numFmtId="8" fontId="4" fillId="0" borderId="1" xfId="0" applyNumberFormat="1" applyFont="1" applyBorder="1" applyAlignment="1">
      <alignment horizontal="center" vertical="center"/>
    </xf>
    <xf numFmtId="0" fontId="9"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164" fontId="0" fillId="4" borderId="1" xfId="0" applyNumberFormat="1" applyFont="1" applyFill="1" applyBorder="1" applyAlignment="1">
      <alignment horizontal="center" vertical="center" wrapText="1"/>
    </xf>
    <xf numFmtId="164" fontId="0" fillId="0" borderId="1" xfId="0" applyNumberFormat="1" applyFont="1" applyBorder="1" applyAlignment="1">
      <alignment horizontal="center" vertical="center" wrapText="1"/>
    </xf>
    <xf numFmtId="164" fontId="15" fillId="4" borderId="1" xfId="1" applyNumberFormat="1" applyFont="1" applyFill="1" applyBorder="1" applyAlignment="1">
      <alignment horizontal="center" vertical="center" wrapText="1"/>
    </xf>
    <xf numFmtId="164" fontId="0" fillId="2" borderId="1" xfId="0" applyNumberFormat="1" applyFont="1" applyFill="1" applyBorder="1" applyAlignment="1">
      <alignment horizontal="center" vertical="center" wrapText="1"/>
    </xf>
    <xf numFmtId="164" fontId="15" fillId="0" borderId="1" xfId="1" applyNumberFormat="1" applyFont="1" applyBorder="1" applyAlignment="1">
      <alignment horizontal="center" vertical="center" wrapText="1"/>
    </xf>
    <xf numFmtId="0" fontId="17" fillId="2" borderId="1" xfId="0" applyFont="1" applyFill="1" applyBorder="1" applyAlignment="1">
      <alignment wrapText="1"/>
    </xf>
    <xf numFmtId="0" fontId="17" fillId="0" borderId="1" xfId="0" applyFont="1" applyBorder="1" applyAlignment="1">
      <alignment wrapText="1"/>
    </xf>
    <xf numFmtId="0" fontId="16" fillId="4" borderId="1" xfId="0" applyFont="1" applyFill="1" applyBorder="1" applyAlignment="1">
      <alignment wrapText="1"/>
    </xf>
  </cellXfs>
  <cellStyles count="2">
    <cellStyle name="Currency" xfId="1" builtinId="4"/>
    <cellStyle name="Normal" xfId="0" builtinId="0"/>
  </cellStyles>
  <dxfs count="28">
    <dxf>
      <font>
        <b val="0"/>
        <strike val="0"/>
        <outline val="0"/>
        <shadow val="0"/>
        <u val="none"/>
        <vertAlign val="baseline"/>
        <sz val="11"/>
        <name val="Calibri"/>
        <family val="2"/>
        <scheme val="minor"/>
      </font>
      <numFmt numFmtId="164" formatCode="&quot;$&quot;#,##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quot;$&quot;#,##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5" tint="0.79998168889431442"/>
        </patternFill>
      </fill>
    </dxf>
    <dxf>
      <font>
        <b val="0"/>
        <i val="0"/>
        <strike val="0"/>
        <condense val="0"/>
        <extend val="0"/>
        <outline val="0"/>
        <shadow val="0"/>
        <u val="none"/>
        <vertAlign val="baseline"/>
        <sz val="11"/>
        <color theme="1"/>
        <name val="Calibri"/>
        <family val="2"/>
        <scheme val="minor"/>
      </font>
      <numFmt numFmtId="164" formatCode="&quot;$&quot;#,##0.00"/>
      <fill>
        <patternFill patternType="solid">
          <fgColor indexed="64"/>
          <bgColor theme="5" tint="0.79998168889431442"/>
        </patternFill>
      </fill>
      <alignment horizontal="center" vertical="bottom" textRotation="0" wrapText="0" indent="0" justifyLastLine="0" shrinkToFit="0" readingOrder="0"/>
      <border diagonalUp="0" diagonalDown="0" outline="0">
        <left/>
        <right/>
        <top/>
        <bottom/>
      </border>
    </dxf>
    <dxf>
      <fill>
        <patternFill patternType="solid">
          <fgColor indexed="64"/>
          <bgColor theme="5" tint="0.79998168889431442"/>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5"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5" tint="0.79998168889431442"/>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border>
    </dxf>
    <dxf>
      <fill>
        <patternFill patternType="solid">
          <fgColor rgb="FF000000"/>
          <bgColor rgb="FFFCE4D6"/>
        </patternFill>
      </fill>
    </dxf>
    <dxf>
      <font>
        <b val="0"/>
        <family val="2"/>
      </font>
      <alignment textRotation="0" wrapText="1" indent="0" justifyLastLine="0" shrinkToFit="0" readingOrder="0"/>
    </dxf>
    <dxf>
      <font>
        <b val="0"/>
        <strike val="0"/>
        <outline val="0"/>
        <shadow val="0"/>
        <u val="none"/>
        <vertAlign val="baseline"/>
        <sz val="12"/>
        <color auto="1"/>
        <name val="Calibri"/>
        <family val="2"/>
        <scheme val="minor"/>
      </font>
      <alignment textRotation="0" wrapText="1" indent="0" justifyLastLine="0" shrinkToFit="0" readingOrder="0"/>
    </dxf>
    <dxf>
      <fill>
        <patternFill patternType="solid">
          <fgColor indexed="64"/>
          <bgColor theme="5" tint="0.79998168889431442"/>
        </patternFill>
      </fill>
    </dxf>
    <dxf>
      <font>
        <b val="0"/>
        <family val="2"/>
      </font>
      <numFmt numFmtId="164" formatCode="&quot;$&quot;#,##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4" formatCode="&quot;$&quot;#,##0.00"/>
      <fill>
        <patternFill patternType="solid">
          <fgColor indexed="64"/>
          <bgColor theme="5" tint="0.79998168889431442"/>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64" formatCode="&quot;$&quot;#,##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5" tint="0.79998168889431442"/>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fill>
        <patternFill patternType="solid">
          <fgColor indexed="64"/>
          <bgColor theme="5"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5" tint="0.79998168889431442"/>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5" tint="0.79998168889431442"/>
        </patternFill>
      </fill>
    </dxf>
    <dxf>
      <border outline="0">
        <left style="thin">
          <color indexed="64"/>
        </left>
      </border>
    </dxf>
    <dxf>
      <font>
        <b val="0"/>
        <family val="2"/>
      </font>
      <alignment textRotation="0" wrapText="1" indent="0" justifyLastLine="0" shrinkToFit="0" readingOrder="0"/>
    </dxf>
    <dxf>
      <font>
        <b val="0"/>
        <strike val="0"/>
        <outline val="0"/>
        <shadow val="0"/>
        <u val="none"/>
        <vertAlign val="baseline"/>
        <sz val="12"/>
        <color auto="1"/>
        <name val="Calibri"/>
        <family val="2"/>
        <scheme val="minor"/>
      </font>
      <alignment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13AF0C-6F2B-4D61-BCBD-4B2859425809}" name="Table14532" displayName="Table14532" ref="A2:E24" totalsRowShown="0" headerRowDxfId="27" dataDxfId="26" totalsRowDxfId="24" tableBorderDxfId="25">
  <autoFilter ref="A2:E24" xr:uid="{9113AF0C-6F2B-4D61-BCBD-4B2859425809}"/>
  <tableColumns count="5">
    <tableColumn id="1" xr3:uid="{F429269F-CCBC-438B-AA01-27EB8449AD5C}" name="Applicant Name" dataDxfId="23" totalsRowDxfId="22"/>
    <tableColumn id="2" xr3:uid="{8DCB3030-2E16-4E85-B7D5-5CE98CF575BD}" name="Abatement Strategies" dataDxfId="21" totalsRowDxfId="20"/>
    <tableColumn id="4" xr3:uid="{C3226CDD-C96A-4059-BB01-CB87DC8006DC}" name="Date" dataDxfId="19" totalsRowDxfId="18"/>
    <tableColumn id="3" xr3:uid="{98ABF203-95A4-4DE0-A007-012197958AFB}" name="Disbursement" dataDxfId="17" totalsRowDxfId="16" dataCellStyle="Currency"/>
    <tableColumn id="5" xr3:uid="{4DD7C681-2922-4392-89BA-BD62B3CB14CE}" name="Carry-Over " dataDxfId="15" totalsRowDxfId="14"/>
  </tableColumns>
  <tableStyleInfo name="TableStyleMedium2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DAFEDFA-4519-45D3-9881-50D45BC58A3F}" name="Table145323" displayName="Table145323" ref="A2:E19" totalsRowShown="0" headerRowDxfId="13" dataDxfId="12" totalsRowDxfId="11" tableBorderDxfId="10">
  <autoFilter ref="A2:E19" xr:uid="{9113AF0C-6F2B-4D61-BCBD-4B2859425809}"/>
  <tableColumns count="5">
    <tableColumn id="1" xr3:uid="{65F92E16-4993-4216-9818-74CC9D5A5508}" name="Applicant Name" dataDxfId="8" totalsRowDxfId="9"/>
    <tableColumn id="2" xr3:uid="{059FD8C1-EB12-43AF-9C9F-B65EE2848C9E}" name="Abatement Strategies" dataDxfId="6" totalsRowDxfId="7"/>
    <tableColumn id="4" xr3:uid="{1BA1F47C-E26D-46F7-ADBD-5B773965BA3B}" name="Date" dataDxfId="2" totalsRowDxfId="5"/>
    <tableColumn id="3" xr3:uid="{7D7B7347-00DA-4F6B-8A15-5A7A50BA7914}" name="Disbursement" dataDxfId="1" totalsRowDxfId="4" dataCellStyle="Currency"/>
    <tableColumn id="5" xr3:uid="{903F2F89-8504-428A-BA16-4B46D3F1B782}" name="Carry-Over " dataDxfId="0" totalsRowDxfId="3"/>
  </tableColumns>
  <tableStyleInfo name="TableStyleMedium2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FADD2-5C40-4900-97F1-1F32A1858ABA}">
  <dimension ref="A1:C36"/>
  <sheetViews>
    <sheetView topLeftCell="A3" zoomScaleNormal="100" workbookViewId="0">
      <selection activeCell="A3" sqref="A3"/>
    </sheetView>
  </sheetViews>
  <sheetFormatPr defaultRowHeight="15" x14ac:dyDescent="0.25"/>
  <cols>
    <col min="1" max="1" width="29.85546875" style="29" customWidth="1"/>
    <col min="2" max="2" width="143" style="1" customWidth="1"/>
    <col min="3" max="3" width="35.42578125" style="29" customWidth="1"/>
  </cols>
  <sheetData>
    <row r="1" spans="1:3" ht="21" x14ac:dyDescent="0.25">
      <c r="A1" s="93" t="s">
        <v>44</v>
      </c>
      <c r="B1" s="94"/>
      <c r="C1" s="94"/>
    </row>
    <row r="2" spans="1:3" ht="180" x14ac:dyDescent="0.25">
      <c r="A2" s="14" t="s">
        <v>1</v>
      </c>
      <c r="B2" s="11" t="s">
        <v>0</v>
      </c>
      <c r="C2" s="42">
        <v>418824</v>
      </c>
    </row>
    <row r="3" spans="1:3" ht="195" x14ac:dyDescent="0.25">
      <c r="A3" s="23" t="s">
        <v>2</v>
      </c>
      <c r="B3" s="13" t="s">
        <v>3</v>
      </c>
      <c r="C3" s="43">
        <v>25000</v>
      </c>
    </row>
    <row r="4" spans="1:3" ht="365.25" customHeight="1" x14ac:dyDescent="0.25">
      <c r="A4" s="28" t="s">
        <v>4</v>
      </c>
      <c r="B4" s="18" t="s">
        <v>43</v>
      </c>
      <c r="C4" s="44">
        <v>632768</v>
      </c>
    </row>
    <row r="5" spans="1:3" ht="300" customHeight="1" x14ac:dyDescent="0.25">
      <c r="A5" s="23" t="s">
        <v>63</v>
      </c>
      <c r="B5" s="13" t="s">
        <v>40</v>
      </c>
      <c r="C5" s="43">
        <v>81972.67</v>
      </c>
    </row>
    <row r="6" spans="1:3" ht="330" customHeight="1" x14ac:dyDescent="0.25">
      <c r="A6" s="10" t="s">
        <v>64</v>
      </c>
      <c r="B6" s="11" t="s">
        <v>5</v>
      </c>
      <c r="C6" s="42">
        <v>249024.23</v>
      </c>
    </row>
    <row r="7" spans="1:3" ht="409.5" customHeight="1" x14ac:dyDescent="0.25">
      <c r="A7" s="6"/>
      <c r="B7" s="95" t="s">
        <v>6</v>
      </c>
      <c r="C7" s="45"/>
    </row>
    <row r="8" spans="1:3" ht="409.5" customHeight="1" x14ac:dyDescent="0.25">
      <c r="A8" s="17" t="s">
        <v>65</v>
      </c>
      <c r="B8" s="96"/>
      <c r="C8" s="46">
        <v>418741.52</v>
      </c>
    </row>
    <row r="9" spans="1:3" ht="177" customHeight="1" x14ac:dyDescent="0.25">
      <c r="A9" s="36"/>
      <c r="B9" s="97"/>
      <c r="C9" s="36"/>
    </row>
    <row r="10" spans="1:3" ht="180" x14ac:dyDescent="0.25">
      <c r="A10" s="16" t="s">
        <v>66</v>
      </c>
      <c r="B10" s="11" t="s">
        <v>7</v>
      </c>
      <c r="C10" s="47">
        <v>62180</v>
      </c>
    </row>
    <row r="11" spans="1:3" ht="409.5" customHeight="1" x14ac:dyDescent="0.25">
      <c r="B11" s="91" t="s">
        <v>42</v>
      </c>
      <c r="C11" s="48"/>
    </row>
    <row r="12" spans="1:3" ht="409.5" customHeight="1" x14ac:dyDescent="0.25">
      <c r="A12" s="19" t="s">
        <v>8</v>
      </c>
      <c r="B12" s="98"/>
      <c r="C12" s="49">
        <v>582860</v>
      </c>
    </row>
    <row r="13" spans="1:3" ht="409.5" customHeight="1" x14ac:dyDescent="0.25">
      <c r="A13" s="37"/>
      <c r="B13" s="98"/>
      <c r="C13" s="37"/>
    </row>
    <row r="14" spans="1:3" ht="406.5" customHeight="1" x14ac:dyDescent="0.25">
      <c r="A14" s="36"/>
      <c r="B14" s="92"/>
      <c r="C14" s="36"/>
    </row>
    <row r="15" spans="1:3" ht="409.5" customHeight="1" x14ac:dyDescent="0.25">
      <c r="A15" s="38" t="s">
        <v>10</v>
      </c>
      <c r="B15" s="99" t="s">
        <v>9</v>
      </c>
      <c r="C15" s="50">
        <v>804769.33</v>
      </c>
    </row>
    <row r="16" spans="1:3" ht="66" customHeight="1" x14ac:dyDescent="0.25">
      <c r="A16" s="39"/>
      <c r="B16" s="100"/>
      <c r="C16" s="39"/>
    </row>
    <row r="17" spans="1:3" ht="219.75" customHeight="1" x14ac:dyDescent="0.25">
      <c r="A17" s="23" t="s">
        <v>25</v>
      </c>
      <c r="B17" s="13" t="s">
        <v>11</v>
      </c>
      <c r="C17" s="43">
        <v>92213.43</v>
      </c>
    </row>
    <row r="18" spans="1:3" ht="119.25" customHeight="1" x14ac:dyDescent="0.25">
      <c r="A18" s="15" t="s">
        <v>12</v>
      </c>
      <c r="B18" s="11" t="s">
        <v>13</v>
      </c>
      <c r="C18" s="51">
        <v>444553.23</v>
      </c>
    </row>
    <row r="19" spans="1:3" ht="342" customHeight="1" x14ac:dyDescent="0.25">
      <c r="A19" s="101" t="s">
        <v>67</v>
      </c>
      <c r="B19" s="89" t="s">
        <v>14</v>
      </c>
      <c r="C19" s="102">
        <v>340283</v>
      </c>
    </row>
    <row r="20" spans="1:3" ht="384" customHeight="1" x14ac:dyDescent="0.25">
      <c r="A20" s="101"/>
      <c r="B20" s="89"/>
      <c r="C20" s="102"/>
    </row>
    <row r="21" spans="1:3" ht="270" x14ac:dyDescent="0.25">
      <c r="A21" s="14" t="s">
        <v>15</v>
      </c>
      <c r="B21" s="11" t="s">
        <v>16</v>
      </c>
      <c r="C21" s="42">
        <v>187838</v>
      </c>
    </row>
    <row r="22" spans="1:3" ht="409.5" customHeight="1" x14ac:dyDescent="0.25">
      <c r="A22" s="88" t="s">
        <v>17</v>
      </c>
      <c r="B22" s="89" t="s">
        <v>18</v>
      </c>
      <c r="C22" s="90">
        <v>357800</v>
      </c>
    </row>
    <row r="23" spans="1:3" x14ac:dyDescent="0.25">
      <c r="A23" s="88"/>
      <c r="B23" s="89"/>
      <c r="C23" s="90"/>
    </row>
    <row r="24" spans="1:3" ht="60" x14ac:dyDescent="0.25">
      <c r="A24" s="14" t="s">
        <v>19</v>
      </c>
      <c r="B24" s="11" t="s">
        <v>20</v>
      </c>
      <c r="C24" s="42">
        <v>40000</v>
      </c>
    </row>
    <row r="25" spans="1:3" ht="270" x14ac:dyDescent="0.25">
      <c r="A25" s="23" t="s">
        <v>24</v>
      </c>
      <c r="B25" s="13" t="s">
        <v>21</v>
      </c>
      <c r="C25" s="43">
        <v>63367.77</v>
      </c>
    </row>
    <row r="26" spans="1:3" ht="315" x14ac:dyDescent="0.25">
      <c r="A26" s="14" t="s">
        <v>22</v>
      </c>
      <c r="B26" s="11" t="s">
        <v>23</v>
      </c>
      <c r="C26" s="42">
        <v>431066.55</v>
      </c>
    </row>
    <row r="27" spans="1:3" ht="120" x14ac:dyDescent="0.25">
      <c r="A27" s="22" t="s">
        <v>26</v>
      </c>
      <c r="B27" s="13" t="s">
        <v>27</v>
      </c>
      <c r="C27" s="52">
        <v>176000</v>
      </c>
    </row>
    <row r="28" spans="1:3" ht="273" customHeight="1" x14ac:dyDescent="0.25">
      <c r="A28" s="10" t="s">
        <v>28</v>
      </c>
      <c r="B28" s="11" t="s">
        <v>29</v>
      </c>
      <c r="C28" s="42">
        <v>313908</v>
      </c>
    </row>
    <row r="29" spans="1:3" ht="240" x14ac:dyDescent="0.25">
      <c r="A29" s="22" t="s">
        <v>30</v>
      </c>
      <c r="B29" s="12" t="s">
        <v>31</v>
      </c>
      <c r="C29" s="43">
        <v>140351</v>
      </c>
    </row>
    <row r="30" spans="1:3" ht="105" x14ac:dyDescent="0.25">
      <c r="A30" s="10" t="s">
        <v>32</v>
      </c>
      <c r="B30" s="11" t="s">
        <v>33</v>
      </c>
      <c r="C30" s="53">
        <v>128961</v>
      </c>
    </row>
    <row r="31" spans="1:3" ht="409.5" customHeight="1" x14ac:dyDescent="0.25">
      <c r="A31" s="6" t="s">
        <v>35</v>
      </c>
      <c r="B31" s="91" t="s">
        <v>37</v>
      </c>
      <c r="C31" s="8">
        <v>202631.62</v>
      </c>
    </row>
    <row r="32" spans="1:3" ht="63" customHeight="1" x14ac:dyDescent="0.25">
      <c r="A32" s="7"/>
      <c r="B32" s="92"/>
      <c r="C32" s="9"/>
    </row>
    <row r="33" spans="1:3" ht="270" x14ac:dyDescent="0.25">
      <c r="A33" s="16" t="s">
        <v>34</v>
      </c>
      <c r="B33" s="2" t="s">
        <v>36</v>
      </c>
      <c r="C33" s="54">
        <v>115181.85</v>
      </c>
    </row>
    <row r="34" spans="1:3" ht="167.25" customHeight="1" x14ac:dyDescent="0.25">
      <c r="A34" s="23" t="s">
        <v>38</v>
      </c>
      <c r="B34" s="5" t="s">
        <v>39</v>
      </c>
      <c r="C34" s="52">
        <v>547944</v>
      </c>
    </row>
    <row r="35" spans="1:3" x14ac:dyDescent="0.25">
      <c r="A35" s="40"/>
      <c r="B35" s="3"/>
      <c r="C35" s="55"/>
    </row>
    <row r="36" spans="1:3" x14ac:dyDescent="0.25">
      <c r="A36" s="41"/>
      <c r="B36" s="4" t="s">
        <v>41</v>
      </c>
      <c r="C36" s="56">
        <f>SUM(C2:C35)</f>
        <v>6858239.1999999993</v>
      </c>
    </row>
  </sheetData>
  <sheetProtection algorithmName="SHA-512" hashValue="+HEiltMDFcgbensY/gHFGMBk49cobu7+3dQCAddB6DnX2vr7mSdvUkQ2m4rCkRv6ih0G4QXZ1m9/jFSwbS69ww==" saltValue="ve9o27pZHBmGEIdyFZoveg==" spinCount="100000" sheet="1" objects="1" scenarios="1" selectLockedCells="1" selectUnlockedCells="1"/>
  <mergeCells count="11">
    <mergeCell ref="A22:A23"/>
    <mergeCell ref="B22:B23"/>
    <mergeCell ref="C22:C23"/>
    <mergeCell ref="B31:B32"/>
    <mergeCell ref="A1:C1"/>
    <mergeCell ref="B7:B9"/>
    <mergeCell ref="B11:B14"/>
    <mergeCell ref="B15:B16"/>
    <mergeCell ref="A19:A20"/>
    <mergeCell ref="B19:B20"/>
    <mergeCell ref="C19:C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9A384-1AA6-4B89-9123-C0DA7BB189DE}">
  <dimension ref="A1:C34"/>
  <sheetViews>
    <sheetView zoomScaleNormal="100" workbookViewId="0">
      <selection activeCell="B2" sqref="B2"/>
    </sheetView>
  </sheetViews>
  <sheetFormatPr defaultRowHeight="15" x14ac:dyDescent="0.25"/>
  <cols>
    <col min="1" max="1" width="29.85546875" style="29" customWidth="1"/>
    <col min="2" max="2" width="168" style="1" customWidth="1"/>
    <col min="3" max="3" width="35.42578125" style="35" customWidth="1"/>
  </cols>
  <sheetData>
    <row r="1" spans="1:3" ht="32.25" customHeight="1" x14ac:dyDescent="0.25">
      <c r="A1" s="93" t="s">
        <v>55</v>
      </c>
      <c r="B1" s="94"/>
      <c r="C1" s="94"/>
    </row>
    <row r="2" spans="1:3" ht="375.75" customHeight="1" x14ac:dyDescent="0.25">
      <c r="A2" s="14" t="s">
        <v>45</v>
      </c>
      <c r="B2" s="18" t="s">
        <v>60</v>
      </c>
      <c r="C2" s="30">
        <v>582606</v>
      </c>
    </row>
    <row r="3" spans="1:3" ht="190.5" customHeight="1" x14ac:dyDescent="0.25">
      <c r="A3" s="23" t="s">
        <v>46</v>
      </c>
      <c r="B3" s="25" t="s">
        <v>49</v>
      </c>
      <c r="C3" s="31">
        <v>74900.09</v>
      </c>
    </row>
    <row r="4" spans="1:3" ht="305.25" customHeight="1" x14ac:dyDescent="0.25">
      <c r="A4" s="28" t="s">
        <v>47</v>
      </c>
      <c r="B4" s="24" t="s">
        <v>61</v>
      </c>
      <c r="C4" s="32">
        <v>172000</v>
      </c>
    </row>
    <row r="5" spans="1:3" ht="237.75" customHeight="1" x14ac:dyDescent="0.25">
      <c r="A5" s="23" t="s">
        <v>17</v>
      </c>
      <c r="B5" s="21" t="s">
        <v>51</v>
      </c>
      <c r="C5" s="31">
        <v>105178.31</v>
      </c>
    </row>
    <row r="6" spans="1:3" ht="177" customHeight="1" x14ac:dyDescent="0.25">
      <c r="A6" s="10" t="s">
        <v>48</v>
      </c>
      <c r="B6" s="20" t="s">
        <v>50</v>
      </c>
      <c r="C6" s="30">
        <v>332600</v>
      </c>
    </row>
    <row r="7" spans="1:3" ht="393" customHeight="1" x14ac:dyDescent="0.25">
      <c r="A7" s="22" t="s">
        <v>52</v>
      </c>
      <c r="B7" s="26" t="s">
        <v>57</v>
      </c>
      <c r="C7" s="33">
        <v>89487.35</v>
      </c>
    </row>
    <row r="8" spans="1:3" ht="206.25" customHeight="1" x14ac:dyDescent="0.25">
      <c r="A8" s="14" t="s">
        <v>53</v>
      </c>
      <c r="B8" s="20" t="s">
        <v>58</v>
      </c>
      <c r="C8" s="34">
        <v>97000</v>
      </c>
    </row>
    <row r="9" spans="1:3" ht="195.75" customHeight="1" x14ac:dyDescent="0.25">
      <c r="A9" s="22" t="s">
        <v>54</v>
      </c>
      <c r="B9" s="27" t="s">
        <v>59</v>
      </c>
      <c r="C9" s="33">
        <v>1124725.31</v>
      </c>
    </row>
    <row r="10" spans="1:3" ht="235.5" customHeight="1" x14ac:dyDescent="0.25">
      <c r="A10" s="14" t="s">
        <v>56</v>
      </c>
      <c r="B10" s="20" t="s">
        <v>62</v>
      </c>
      <c r="C10" s="34">
        <v>307702.67</v>
      </c>
    </row>
    <row r="11" spans="1:3" ht="409.5" customHeight="1" x14ac:dyDescent="0.25"/>
    <row r="12" spans="1:3" ht="409.5" customHeight="1" x14ac:dyDescent="0.25"/>
    <row r="13" spans="1:3" ht="409.5" customHeight="1" x14ac:dyDescent="0.25"/>
    <row r="14" spans="1:3" ht="406.5" customHeight="1" x14ac:dyDescent="0.25"/>
    <row r="15" spans="1:3" ht="409.5" customHeight="1" x14ac:dyDescent="0.25"/>
    <row r="16" spans="1:3" ht="66" customHeight="1" x14ac:dyDescent="0.25"/>
    <row r="17" ht="219.75" customHeight="1" x14ac:dyDescent="0.25"/>
    <row r="18" ht="119.25" customHeight="1" x14ac:dyDescent="0.25"/>
    <row r="19" ht="342" customHeight="1" x14ac:dyDescent="0.25"/>
    <row r="20" ht="384" customHeight="1" x14ac:dyDescent="0.25"/>
    <row r="22" ht="409.5" customHeight="1" x14ac:dyDescent="0.25"/>
    <row r="28" ht="273" customHeight="1" x14ac:dyDescent="0.25"/>
    <row r="31" ht="409.5" customHeight="1" x14ac:dyDescent="0.25"/>
    <row r="32" ht="63" customHeight="1" x14ac:dyDescent="0.25"/>
    <row r="34" ht="167.25" customHeight="1" x14ac:dyDescent="0.25"/>
  </sheetData>
  <sheetProtection algorithmName="SHA-512" hashValue="dkaw/lZNwrfaPIJa3vM8HTKXeranbg/3JbyBlEITrvuU0uqKsPUsmCEtry3lz4xkLzB1eG6Tx0P4HxMZa6Z5Qg==" saltValue="QvGhIHFA2f8xGa5kmj0UXQ==" spinCount="100000" sheet="1" objects="1" scenarios="1" selectLockedCells="1" selectUnlockedCells="1"/>
  <mergeCells count="1">
    <mergeCell ref="A1:C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B993B-2C68-4821-8C17-6F31480A7752}">
  <dimension ref="A1:E34"/>
  <sheetViews>
    <sheetView tabSelected="1" topLeftCell="A12" workbookViewId="0">
      <selection activeCell="B5" sqref="B5"/>
    </sheetView>
  </sheetViews>
  <sheetFormatPr defaultRowHeight="15" x14ac:dyDescent="0.25"/>
  <cols>
    <col min="1" max="1" width="24.28515625" customWidth="1"/>
    <col min="2" max="2" width="215.28515625" customWidth="1"/>
    <col min="3" max="3" width="11.5703125" customWidth="1"/>
    <col min="4" max="4" width="15.5703125" customWidth="1"/>
    <col min="5" max="5" width="15.28515625" customWidth="1"/>
  </cols>
  <sheetData>
    <row r="1" spans="1:5" x14ac:dyDescent="0.25">
      <c r="A1" s="103" t="s">
        <v>117</v>
      </c>
      <c r="B1" s="104"/>
      <c r="C1" s="104"/>
      <c r="D1" s="104"/>
    </row>
    <row r="2" spans="1:5" ht="15.75" x14ac:dyDescent="0.25">
      <c r="A2" s="58" t="s">
        <v>68</v>
      </c>
      <c r="B2" s="59" t="s">
        <v>69</v>
      </c>
      <c r="C2" s="60" t="s">
        <v>70</v>
      </c>
      <c r="D2" s="61" t="s">
        <v>71</v>
      </c>
      <c r="E2" s="62" t="s">
        <v>72</v>
      </c>
    </row>
    <row r="3" spans="1:5" ht="90" x14ac:dyDescent="0.25">
      <c r="A3" s="63" t="s">
        <v>73</v>
      </c>
      <c r="B3" s="64" t="s">
        <v>74</v>
      </c>
      <c r="C3" s="65" t="s">
        <v>75</v>
      </c>
      <c r="D3" s="66">
        <v>112000</v>
      </c>
      <c r="E3" s="67"/>
    </row>
    <row r="4" spans="1:5" ht="120" x14ac:dyDescent="0.25">
      <c r="A4" s="57" t="s">
        <v>76</v>
      </c>
      <c r="B4" s="68" t="s">
        <v>77</v>
      </c>
      <c r="C4" s="69" t="s">
        <v>75</v>
      </c>
      <c r="D4" s="70">
        <v>150157</v>
      </c>
      <c r="E4" s="70">
        <v>73098</v>
      </c>
    </row>
    <row r="5" spans="1:5" ht="150" x14ac:dyDescent="0.25">
      <c r="A5" s="63" t="s">
        <v>1</v>
      </c>
      <c r="B5" s="71" t="s">
        <v>78</v>
      </c>
      <c r="C5" s="65" t="s">
        <v>75</v>
      </c>
      <c r="D5" s="67">
        <v>628442</v>
      </c>
      <c r="E5" s="67"/>
    </row>
    <row r="6" spans="1:5" ht="75" x14ac:dyDescent="0.25">
      <c r="A6" s="57" t="s">
        <v>79</v>
      </c>
      <c r="B6" s="13" t="s">
        <v>80</v>
      </c>
      <c r="C6" s="69" t="s">
        <v>75</v>
      </c>
      <c r="D6" s="70">
        <v>30400.959999999999</v>
      </c>
      <c r="E6" s="70"/>
    </row>
    <row r="7" spans="1:5" ht="90" x14ac:dyDescent="0.25">
      <c r="A7" s="63" t="s">
        <v>81</v>
      </c>
      <c r="B7" s="71" t="s">
        <v>82</v>
      </c>
      <c r="C7" s="65" t="s">
        <v>75</v>
      </c>
      <c r="D7" s="72">
        <v>88667</v>
      </c>
      <c r="E7" s="67"/>
    </row>
    <row r="8" spans="1:5" ht="120" x14ac:dyDescent="0.25">
      <c r="A8" s="57" t="s">
        <v>83</v>
      </c>
      <c r="B8" s="11" t="s">
        <v>84</v>
      </c>
      <c r="C8" s="73" t="s">
        <v>75</v>
      </c>
      <c r="D8" s="74">
        <v>220360</v>
      </c>
      <c r="E8" s="75"/>
    </row>
    <row r="9" spans="1:5" ht="210" x14ac:dyDescent="0.25">
      <c r="A9" s="63" t="s">
        <v>85</v>
      </c>
      <c r="B9" s="76" t="s">
        <v>86</v>
      </c>
      <c r="C9" s="65" t="s">
        <v>75</v>
      </c>
      <c r="D9" s="67">
        <v>186350</v>
      </c>
      <c r="E9" s="67">
        <v>39836.25</v>
      </c>
    </row>
    <row r="10" spans="1:5" ht="210" x14ac:dyDescent="0.25">
      <c r="A10" s="57" t="s">
        <v>87</v>
      </c>
      <c r="B10" s="68" t="s">
        <v>88</v>
      </c>
      <c r="C10" s="73" t="s">
        <v>75</v>
      </c>
      <c r="D10" s="77">
        <v>79892.039999999994</v>
      </c>
      <c r="E10" s="75"/>
    </row>
    <row r="11" spans="1:5" ht="135" x14ac:dyDescent="0.25">
      <c r="A11" s="63" t="s">
        <v>89</v>
      </c>
      <c r="B11" s="64" t="s">
        <v>90</v>
      </c>
      <c r="C11" s="65" t="s">
        <v>75</v>
      </c>
      <c r="D11" s="67">
        <v>125000</v>
      </c>
      <c r="E11" s="67"/>
    </row>
    <row r="12" spans="1:5" ht="195" x14ac:dyDescent="0.25">
      <c r="A12" s="57" t="s">
        <v>91</v>
      </c>
      <c r="B12" s="13" t="s">
        <v>92</v>
      </c>
      <c r="C12" s="69" t="s">
        <v>75</v>
      </c>
      <c r="D12" s="70">
        <v>630540.15</v>
      </c>
      <c r="E12" s="70"/>
    </row>
    <row r="13" spans="1:5" ht="370.5" x14ac:dyDescent="0.25">
      <c r="A13" s="63" t="s">
        <v>93</v>
      </c>
      <c r="B13" s="78" t="s">
        <v>94</v>
      </c>
      <c r="C13" s="65" t="s">
        <v>75</v>
      </c>
      <c r="D13" s="67">
        <v>3110151.25</v>
      </c>
      <c r="E13" s="67"/>
    </row>
    <row r="14" spans="1:5" ht="60" x14ac:dyDescent="0.25">
      <c r="A14" s="57" t="s">
        <v>95</v>
      </c>
      <c r="B14" s="13" t="s">
        <v>96</v>
      </c>
      <c r="C14" s="69" t="s">
        <v>75</v>
      </c>
      <c r="D14" s="79">
        <v>73600</v>
      </c>
      <c r="E14" s="70"/>
    </row>
    <row r="15" spans="1:5" ht="90" x14ac:dyDescent="0.25">
      <c r="A15" s="63" t="s">
        <v>54</v>
      </c>
      <c r="B15" s="76" t="s">
        <v>97</v>
      </c>
      <c r="C15" s="65" t="s">
        <v>75</v>
      </c>
      <c r="D15" s="67">
        <v>345334.43</v>
      </c>
      <c r="E15" s="67"/>
    </row>
    <row r="16" spans="1:5" ht="105" x14ac:dyDescent="0.25">
      <c r="A16" s="57" t="s">
        <v>98</v>
      </c>
      <c r="B16" s="68" t="s">
        <v>99</v>
      </c>
      <c r="C16" s="73" t="s">
        <v>75</v>
      </c>
      <c r="D16" s="77">
        <v>439848.44</v>
      </c>
      <c r="E16" s="75"/>
    </row>
    <row r="17" spans="1:5" ht="75" x14ac:dyDescent="0.25">
      <c r="A17" s="63" t="s">
        <v>100</v>
      </c>
      <c r="B17" s="64" t="s">
        <v>101</v>
      </c>
      <c r="C17" s="65" t="s">
        <v>75</v>
      </c>
      <c r="D17" s="67">
        <v>59036.19</v>
      </c>
      <c r="E17" s="67"/>
    </row>
    <row r="18" spans="1:5" ht="45" x14ac:dyDescent="0.25">
      <c r="A18" s="57" t="s">
        <v>102</v>
      </c>
      <c r="B18" s="13" t="s">
        <v>103</v>
      </c>
      <c r="C18" s="69" t="s">
        <v>75</v>
      </c>
      <c r="D18" s="70">
        <v>45000</v>
      </c>
      <c r="E18" s="70"/>
    </row>
    <row r="19" spans="1:5" ht="370.5" x14ac:dyDescent="0.25">
      <c r="A19" s="63" t="s">
        <v>104</v>
      </c>
      <c r="B19" s="78" t="s">
        <v>105</v>
      </c>
      <c r="C19" s="65" t="s">
        <v>75</v>
      </c>
      <c r="D19" s="67">
        <v>602029</v>
      </c>
      <c r="E19" s="67">
        <v>100659</v>
      </c>
    </row>
    <row r="20" spans="1:5" ht="409.6" x14ac:dyDescent="0.25">
      <c r="A20" s="57" t="s">
        <v>106</v>
      </c>
      <c r="B20" s="80" t="s">
        <v>107</v>
      </c>
      <c r="C20" s="69" t="s">
        <v>75</v>
      </c>
      <c r="D20" s="79">
        <v>836016.08</v>
      </c>
      <c r="E20" s="70">
        <v>383000.03</v>
      </c>
    </row>
    <row r="21" spans="1:5" ht="135" x14ac:dyDescent="0.25">
      <c r="A21" s="63" t="s">
        <v>108</v>
      </c>
      <c r="B21" s="76" t="s">
        <v>109</v>
      </c>
      <c r="C21" s="65" t="s">
        <v>75</v>
      </c>
      <c r="D21" s="67">
        <v>311301.75</v>
      </c>
      <c r="E21" s="67"/>
    </row>
    <row r="22" spans="1:5" ht="45" x14ac:dyDescent="0.25">
      <c r="A22" s="10" t="s">
        <v>110</v>
      </c>
      <c r="B22" s="68" t="s">
        <v>111</v>
      </c>
      <c r="C22" s="73" t="s">
        <v>75</v>
      </c>
      <c r="D22" s="77">
        <v>203750</v>
      </c>
      <c r="E22" s="75"/>
    </row>
    <row r="23" spans="1:5" ht="45" x14ac:dyDescent="0.25">
      <c r="A23" s="63" t="s">
        <v>112</v>
      </c>
      <c r="B23" s="64" t="s">
        <v>113</v>
      </c>
      <c r="C23" s="65" t="s">
        <v>75</v>
      </c>
      <c r="D23" s="67">
        <v>17393.61</v>
      </c>
      <c r="E23" s="67"/>
    </row>
    <row r="24" spans="1:5" ht="409.6" x14ac:dyDescent="0.25">
      <c r="A24" s="10" t="s">
        <v>114</v>
      </c>
      <c r="B24" s="18" t="s">
        <v>115</v>
      </c>
      <c r="C24" s="73" t="s">
        <v>75</v>
      </c>
      <c r="D24" s="75"/>
      <c r="E24" s="75">
        <v>186407</v>
      </c>
    </row>
    <row r="25" spans="1:5" x14ac:dyDescent="0.25">
      <c r="A25" s="81" t="s">
        <v>116</v>
      </c>
      <c r="B25" s="82"/>
      <c r="C25" s="83"/>
      <c r="D25" s="84">
        <f>SUM(D3:D24)</f>
        <v>8295269.9000000013</v>
      </c>
    </row>
    <row r="34" spans="2:2" x14ac:dyDescent="0.25">
      <c r="B34" s="85"/>
    </row>
  </sheetData>
  <sheetProtection algorithmName="SHA-512" hashValue="nssr5icjTKML5QWGPcEzwsEWsR3tWZ0G/nWJAt87m7Tl258QCyyMQIA+PM69NJco/V0KQa1YTDvH0sM24NNvIw==" saltValue="KSSbt57hwX6Xpuj2xd92VA==" spinCount="100000" sheet="1" objects="1" scenarios="1" selectLockedCells="1" selectUnlockedCells="1"/>
  <mergeCells count="1">
    <mergeCell ref="A1:D1"/>
  </mergeCell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13B36-7DD1-453D-BFE4-F83BEC15E2DB}">
  <dimension ref="A1:E29"/>
  <sheetViews>
    <sheetView topLeftCell="A6" zoomScale="90" zoomScaleNormal="90" workbookViewId="0">
      <selection activeCell="B6" sqref="B6"/>
    </sheetView>
  </sheetViews>
  <sheetFormatPr defaultRowHeight="15" x14ac:dyDescent="0.25"/>
  <cols>
    <col min="1" max="1" width="24.28515625" customWidth="1"/>
    <col min="2" max="2" width="217.7109375" customWidth="1"/>
    <col min="3" max="3" width="11.5703125" customWidth="1"/>
    <col min="4" max="4" width="15.5703125" customWidth="1"/>
    <col min="5" max="5" width="15.28515625" customWidth="1"/>
  </cols>
  <sheetData>
    <row r="1" spans="1:5" x14ac:dyDescent="0.25">
      <c r="A1" s="103" t="s">
        <v>117</v>
      </c>
      <c r="B1" s="104"/>
      <c r="C1" s="104"/>
      <c r="D1" s="104"/>
    </row>
    <row r="2" spans="1:5" ht="15.75" x14ac:dyDescent="0.25">
      <c r="A2" s="58" t="s">
        <v>68</v>
      </c>
      <c r="B2" s="59" t="s">
        <v>69</v>
      </c>
      <c r="C2" s="60" t="s">
        <v>70</v>
      </c>
      <c r="D2" s="61" t="s">
        <v>71</v>
      </c>
      <c r="E2" s="62" t="s">
        <v>72</v>
      </c>
    </row>
    <row r="3" spans="1:5" ht="29.25" customHeight="1" x14ac:dyDescent="0.25">
      <c r="A3" s="63" t="s">
        <v>119</v>
      </c>
      <c r="B3" s="64" t="s">
        <v>133</v>
      </c>
      <c r="C3" s="87" t="s">
        <v>118</v>
      </c>
      <c r="D3" s="105">
        <v>34588</v>
      </c>
      <c r="E3" s="105"/>
    </row>
    <row r="4" spans="1:5" ht="300" x14ac:dyDescent="0.25">
      <c r="A4" s="86" t="s">
        <v>120</v>
      </c>
      <c r="B4" s="68" t="s">
        <v>137</v>
      </c>
      <c r="C4" s="69" t="s">
        <v>118</v>
      </c>
      <c r="D4" s="106">
        <v>145620</v>
      </c>
      <c r="E4" s="106">
        <v>91358</v>
      </c>
    </row>
    <row r="5" spans="1:5" ht="403.5" customHeight="1" x14ac:dyDescent="0.25">
      <c r="A5" s="63" t="s">
        <v>121</v>
      </c>
      <c r="B5" s="112" t="s">
        <v>148</v>
      </c>
      <c r="C5" s="87" t="s">
        <v>118</v>
      </c>
      <c r="D5" s="105">
        <v>1049752.95</v>
      </c>
      <c r="E5" s="105"/>
    </row>
    <row r="6" spans="1:5" ht="336.75" x14ac:dyDescent="0.25">
      <c r="A6" s="86" t="s">
        <v>122</v>
      </c>
      <c r="B6" s="111" t="s">
        <v>136</v>
      </c>
      <c r="C6" s="69" t="s">
        <v>118</v>
      </c>
      <c r="D6" s="106">
        <v>696080.74</v>
      </c>
      <c r="E6" s="106">
        <v>197212.4</v>
      </c>
    </row>
    <row r="7" spans="1:5" ht="30" x14ac:dyDescent="0.25">
      <c r="A7" s="63" t="s">
        <v>123</v>
      </c>
      <c r="B7" s="71" t="s">
        <v>134</v>
      </c>
      <c r="C7" s="87" t="s">
        <v>118</v>
      </c>
      <c r="D7" s="107">
        <v>446572</v>
      </c>
      <c r="E7" s="105">
        <v>3859</v>
      </c>
    </row>
    <row r="8" spans="1:5" ht="408.75" x14ac:dyDescent="0.25">
      <c r="A8" s="86" t="s">
        <v>124</v>
      </c>
      <c r="B8" s="110" t="s">
        <v>138</v>
      </c>
      <c r="C8" s="69" t="s">
        <v>118</v>
      </c>
      <c r="D8" s="74">
        <v>588157.47</v>
      </c>
      <c r="E8" s="108">
        <v>459815.53</v>
      </c>
    </row>
    <row r="9" spans="1:5" ht="45" x14ac:dyDescent="0.25">
      <c r="A9" s="63" t="s">
        <v>83</v>
      </c>
      <c r="B9" s="76" t="s">
        <v>140</v>
      </c>
      <c r="C9" s="87" t="s">
        <v>118</v>
      </c>
      <c r="D9" s="105">
        <v>150050.31</v>
      </c>
      <c r="E9" s="105">
        <v>15424.69</v>
      </c>
    </row>
    <row r="10" spans="1:5" ht="285" x14ac:dyDescent="0.25">
      <c r="A10" s="86" t="s">
        <v>125</v>
      </c>
      <c r="B10" s="68" t="s">
        <v>139</v>
      </c>
      <c r="C10" s="69" t="s">
        <v>118</v>
      </c>
      <c r="D10" s="108">
        <v>554523.9</v>
      </c>
      <c r="E10" s="108">
        <v>2960.1</v>
      </c>
    </row>
    <row r="11" spans="1:5" ht="30" x14ac:dyDescent="0.25">
      <c r="A11" s="63" t="s">
        <v>126</v>
      </c>
      <c r="B11" s="64" t="s">
        <v>141</v>
      </c>
      <c r="C11" s="87" t="s">
        <v>118</v>
      </c>
      <c r="D11" s="105">
        <v>107323</v>
      </c>
      <c r="E11" s="105"/>
    </row>
    <row r="12" spans="1:5" ht="120" x14ac:dyDescent="0.25">
      <c r="A12" s="86" t="s">
        <v>46</v>
      </c>
      <c r="B12" s="13" t="s">
        <v>149</v>
      </c>
      <c r="C12" s="69" t="s">
        <v>118</v>
      </c>
      <c r="D12" s="106">
        <v>139650</v>
      </c>
      <c r="E12" s="106"/>
    </row>
    <row r="13" spans="1:5" ht="26.25" x14ac:dyDescent="0.25">
      <c r="A13" s="63" t="s">
        <v>95</v>
      </c>
      <c r="B13" s="78" t="s">
        <v>135</v>
      </c>
      <c r="C13" s="87" t="s">
        <v>118</v>
      </c>
      <c r="D13" s="105">
        <v>76092</v>
      </c>
      <c r="E13" s="105"/>
    </row>
    <row r="14" spans="1:5" ht="90" x14ac:dyDescent="0.25">
      <c r="A14" s="86" t="s">
        <v>127</v>
      </c>
      <c r="B14" s="13" t="s">
        <v>142</v>
      </c>
      <c r="C14" s="69" t="s">
        <v>118</v>
      </c>
      <c r="D14" s="109">
        <v>425843</v>
      </c>
      <c r="E14" s="106"/>
    </row>
    <row r="15" spans="1:5" ht="60" x14ac:dyDescent="0.25">
      <c r="A15" s="63" t="s">
        <v>128</v>
      </c>
      <c r="B15" s="76" t="s">
        <v>145</v>
      </c>
      <c r="C15" s="87" t="s">
        <v>118</v>
      </c>
      <c r="D15" s="105">
        <v>312000</v>
      </c>
      <c r="E15" s="105"/>
    </row>
    <row r="16" spans="1:5" ht="60" x14ac:dyDescent="0.25">
      <c r="A16" s="86" t="s">
        <v>129</v>
      </c>
      <c r="B16" s="68" t="s">
        <v>143</v>
      </c>
      <c r="C16" s="69" t="s">
        <v>118</v>
      </c>
      <c r="D16" s="108">
        <v>72878.95</v>
      </c>
      <c r="E16" s="108"/>
    </row>
    <row r="17" spans="1:5" ht="105" x14ac:dyDescent="0.25">
      <c r="A17" s="63" t="s">
        <v>130</v>
      </c>
      <c r="B17" s="64" t="s">
        <v>144</v>
      </c>
      <c r="C17" s="87" t="s">
        <v>118</v>
      </c>
      <c r="D17" s="105">
        <v>2021777</v>
      </c>
      <c r="E17" s="105">
        <v>25734</v>
      </c>
    </row>
    <row r="18" spans="1:5" ht="30" x14ac:dyDescent="0.25">
      <c r="A18" s="86" t="s">
        <v>131</v>
      </c>
      <c r="B18" s="13" t="s">
        <v>146</v>
      </c>
      <c r="C18" s="69" t="s">
        <v>118</v>
      </c>
      <c r="D18" s="106">
        <v>59135.06</v>
      </c>
      <c r="E18" s="106">
        <v>74864.94</v>
      </c>
    </row>
    <row r="19" spans="1:5" ht="26.25" x14ac:dyDescent="0.25">
      <c r="A19" s="63" t="s">
        <v>132</v>
      </c>
      <c r="B19" s="78" t="s">
        <v>147</v>
      </c>
      <c r="C19" s="87" t="s">
        <v>118</v>
      </c>
      <c r="D19" s="105">
        <v>72000</v>
      </c>
      <c r="E19" s="105"/>
    </row>
    <row r="20" spans="1:5" x14ac:dyDescent="0.25">
      <c r="A20" s="81" t="s">
        <v>116</v>
      </c>
      <c r="B20" s="82"/>
      <c r="C20" s="83"/>
      <c r="D20" s="84">
        <f>SUM(D3:D19)</f>
        <v>6952044.3799999999</v>
      </c>
    </row>
    <row r="29" spans="1:5" x14ac:dyDescent="0.25">
      <c r="B29" s="85"/>
    </row>
  </sheetData>
  <sheetProtection algorithmName="SHA-512" hashValue="9p7klr/D6SxhN7E449IphV2c4Uoyi8mL0k7kJ4wAEFKD2VKWX17bCdFB4s6BtDJUOozaxxGGhD5bqzuQvpnKHA==" saltValue="2CiGQkHCSmPpJnTzZtTOWg==" spinCount="100000" sheet="1" formatCells="0" formatColumns="0" formatRows="0" insertColumns="0" insertRows="0" insertHyperlinks="0" deleteColumns="0" deleteRows="0" sort="0" autoFilter="0" pivotTables="0"/>
  <mergeCells count="1">
    <mergeCell ref="A1:D1"/>
  </mergeCell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GPS 1.24-12.24 </vt:lpstr>
      <vt:lpstr>GPS 4.1-3.31.25</vt:lpstr>
      <vt:lpstr>GPS 7.1-6.30.25</vt:lpstr>
      <vt:lpstr>GPS 10.1-9.30.25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Braneck, Roberta</dc:creator>
  <cp:lastModifiedBy>Williams, Matthew</cp:lastModifiedBy>
  <dcterms:created xsi:type="dcterms:W3CDTF">2024-01-16T17:25:57Z</dcterms:created>
  <dcterms:modified xsi:type="dcterms:W3CDTF">2024-10-03T20:14:12Z</dcterms:modified>
</cp:coreProperties>
</file>